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24226"/>
  <mc:AlternateContent xmlns:mc="http://schemas.openxmlformats.org/markup-compatibility/2006">
    <mc:Choice Requires="x15">
      <x15ac:absPath xmlns:x15ac="http://schemas.microsoft.com/office/spreadsheetml/2010/11/ac" url="\\192.168.1.3\files\2200 短期大学認証評価\2201 短期大学認証評価\短期大学認証評価ハンドブック\第01期～第03期\2023年度（2018版改訂）11月\改訂した資料・様式\"/>
    </mc:Choice>
  </mc:AlternateContent>
  <xr:revisionPtr revIDLastSave="0" documentId="13_ncr:1_{0E279479-AD43-42CF-A2B3-1123604F2F34}" xr6:coauthVersionLast="47" xr6:coauthVersionMax="47" xr10:uidLastSave="{00000000-0000-0000-0000-000000000000}"/>
  <bookViews>
    <workbookView xWindow="-120" yWindow="-120" windowWidth="24240" windowHeight="13140" tabRatio="826" xr2:uid="{00000000-000D-0000-FFFF-FFFF00000000}"/>
  </bookViews>
  <sheets>
    <sheet name="表紙" sheetId="1" r:id="rId1"/>
    <sheet name="短期大学基礎データ作成上の注意事項" sheetId="2" r:id="rId2"/>
    <sheet name="募集停止学科・専攻科等の取り扱いについて" sheetId="3" r:id="rId3"/>
    <sheet name="目次" sheetId="4" r:id="rId4"/>
    <sheet name="表１【改定前】" sheetId="20" r:id="rId5"/>
    <sheet name="表１【改定後】" sheetId="19" r:id="rId6"/>
    <sheet name="表２" sheetId="7" r:id="rId7"/>
    <sheet name="表３" sheetId="8" r:id="rId8"/>
    <sheet name="表４" sheetId="9" r:id="rId9"/>
    <sheet name="表５" sheetId="10" r:id="rId10"/>
    <sheet name="表６" sheetId="11" r:id="rId11"/>
    <sheet name="表７" sheetId="12" r:id="rId12"/>
    <sheet name="表８" sheetId="13" r:id="rId13"/>
    <sheet name="表９" sheetId="14" r:id="rId14"/>
    <sheet name="表10" sheetId="15" r:id="rId15"/>
    <sheet name="表11" sheetId="16" r:id="rId16"/>
    <sheet name="表12" sheetId="17" r:id="rId17"/>
    <sheet name="表13" sheetId="18" r:id="rId18"/>
  </sheets>
  <definedNames>
    <definedName name="Access_Button" hidden="1">"留意事項_留意事項_List"</definedName>
    <definedName name="AccessDatabase" hidden="1">"B:\山口\自己点検\大学基準協会\留意事項.mdb"</definedName>
    <definedName name="_xlnm.Print_Area" localSheetId="1">短期大学基礎データ作成上の注意事項!$A$1:$D$14</definedName>
    <definedName name="_xlnm.Print_Area" localSheetId="5">表１【改定後】!$A$1:$BM$127</definedName>
    <definedName name="_xlnm.Print_Area" localSheetId="4">表１【改定前】!$A$1:$BM$114</definedName>
    <definedName name="_xlnm.Print_Area" localSheetId="14">表10!$A$1:$J$42</definedName>
    <definedName name="_xlnm.Print_Area" localSheetId="17">表13!$A$1:$H$25</definedName>
    <definedName name="_xlnm.Print_Area" localSheetId="6">表２!$A$1:$L$59</definedName>
    <definedName name="_xlnm.Print_Area" localSheetId="8">表４!$A$1:$H$45</definedName>
    <definedName name="_xlnm.Print_Area" localSheetId="10">表６!$A$1:$H$40</definedName>
    <definedName name="_xlnm.Print_Area" localSheetId="12">表８!$A$1:$K$24</definedName>
    <definedName name="_xlnm.Print_Area" localSheetId="13">表９!$A$1:$J$41</definedName>
    <definedName name="_xlnm.Print_Area" localSheetId="0">表紙!$A$1:$A$12</definedName>
    <definedName name="_xlnm.Print_Area" localSheetId="3">目次!$A$1:$E$25</definedName>
    <definedName name="Z_68F2F721_006E_4A2A_81AB_307B912C1183_.wvu.PrintArea" localSheetId="1" hidden="1">短期大学基礎データ作成上の注意事項!$A$1:$D$14</definedName>
    <definedName name="Z_68F2F721_006E_4A2A_81AB_307B912C1183_.wvu.PrintArea" localSheetId="14" hidden="1">表10!$A$1:$J$41</definedName>
    <definedName name="Z_68F2F721_006E_4A2A_81AB_307B912C1183_.wvu.PrintArea" localSheetId="6" hidden="1">表２!$A$2:$L$2</definedName>
    <definedName name="Z_68F2F721_006E_4A2A_81AB_307B912C1183_.wvu.PrintArea" localSheetId="10" hidden="1">表６!$A$1:$H$40</definedName>
    <definedName name="Z_68F2F721_006E_4A2A_81AB_307B912C1183_.wvu.PrintArea" localSheetId="13" hidden="1">表９!$A$1:$J$41</definedName>
    <definedName name="Z_68F2F721_006E_4A2A_81AB_307B912C1183_.wvu.PrintArea" localSheetId="0" hidden="1">表紙!$A$1:$A$11</definedName>
    <definedName name="Z_68F2F721_006E_4A2A_81AB_307B912C1183_.wvu.PrintArea" localSheetId="3" hidden="1">目次!$A$1:$E$20</definedName>
  </definedNames>
  <calcPr calcId="191029"/>
  <customWorkbookViews>
    <customWorkbookView name="m_kato１ - 個人用ビュー" guid="{68F2F721-006E-4A2A-81AB-307B912C1183}" mergeInterval="0" personalView="1" maximized="1" xWindow="-8" yWindow="-8" windowWidth="1382" windowHeight="744" activeSheetId="7"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69" i="20" l="1"/>
  <c r="AC69" i="20"/>
  <c r="Q69" i="20"/>
  <c r="AZ49" i="20"/>
  <c r="AZ47" i="20"/>
  <c r="AR46" i="20"/>
  <c r="AG46" i="20"/>
  <c r="AZ46" i="20" s="1"/>
  <c r="X46" i="20"/>
  <c r="AZ45" i="20"/>
  <c r="AZ44" i="20"/>
  <c r="AZ42" i="20"/>
  <c r="AS42" i="20"/>
  <c r="AL42" i="20"/>
  <c r="AG42" i="20"/>
  <c r="AB42" i="20"/>
  <c r="W42" i="20"/>
  <c r="R42" i="20"/>
  <c r="M42" i="20"/>
  <c r="BH37" i="20"/>
  <c r="BE37" i="20"/>
  <c r="BB37" i="20"/>
  <c r="AZ37" i="20"/>
  <c r="AW37" i="20"/>
  <c r="AT37" i="20"/>
  <c r="AQ37" i="20"/>
  <c r="AN37" i="20"/>
  <c r="AK37" i="20"/>
  <c r="AH37" i="20"/>
  <c r="AE37" i="20"/>
  <c r="AB37" i="20"/>
  <c r="Y37" i="20"/>
  <c r="V37" i="20"/>
  <c r="S37" i="20"/>
  <c r="P37" i="20"/>
  <c r="M37" i="20"/>
  <c r="AN79" i="19" l="1"/>
  <c r="AC79" i="19"/>
  <c r="Q79" i="19"/>
  <c r="AZ59" i="19"/>
  <c r="AZ57" i="19"/>
  <c r="AR56" i="19"/>
  <c r="AG56" i="19"/>
  <c r="AZ56" i="19" s="1"/>
  <c r="X56" i="19"/>
  <c r="AZ55" i="19"/>
  <c r="AZ54" i="19"/>
  <c r="AS52" i="19"/>
  <c r="AL52" i="19"/>
  <c r="AG52" i="19"/>
  <c r="AB52" i="19"/>
  <c r="W52" i="19"/>
  <c r="R52" i="19"/>
  <c r="M52" i="19"/>
  <c r="BH47" i="19"/>
  <c r="BE47" i="19"/>
  <c r="BB47" i="19"/>
  <c r="AZ47" i="19"/>
  <c r="AW47" i="19"/>
  <c r="AT47" i="19"/>
  <c r="AQ47" i="19"/>
  <c r="AN47" i="19"/>
  <c r="AK47" i="19"/>
  <c r="AH47" i="19"/>
  <c r="AE47" i="19"/>
  <c r="AB47" i="19"/>
  <c r="Y45" i="19"/>
  <c r="Y44" i="19"/>
  <c r="V43" i="19"/>
  <c r="V40" i="19" s="1"/>
  <c r="S43" i="19"/>
  <c r="P43" i="19"/>
  <c r="P40" i="19" s="1"/>
  <c r="M43" i="19"/>
  <c r="M40" i="19" s="1"/>
  <c r="Y42" i="19"/>
  <c r="Y41" i="19"/>
  <c r="Y39" i="19"/>
  <c r="Y38" i="19"/>
  <c r="V37" i="19"/>
  <c r="V34" i="19" s="1"/>
  <c r="S37" i="19"/>
  <c r="S34" i="19" s="1"/>
  <c r="P37" i="19"/>
  <c r="P34" i="19" s="1"/>
  <c r="M37" i="19"/>
  <c r="M34" i="19" s="1"/>
  <c r="Y36" i="19"/>
  <c r="Y35" i="19"/>
  <c r="E39" i="7"/>
  <c r="I42" i="7"/>
  <c r="H42" i="7"/>
  <c r="G42" i="7"/>
  <c r="F42" i="7"/>
  <c r="E42" i="7"/>
  <c r="I39" i="7"/>
  <c r="H39" i="7"/>
  <c r="G39" i="7"/>
  <c r="F39" i="7"/>
  <c r="J37" i="7"/>
  <c r="M47" i="19" l="1"/>
  <c r="P47" i="19"/>
  <c r="Y43" i="19"/>
  <c r="Y40" i="19" s="1"/>
  <c r="V47" i="19"/>
  <c r="S40" i="19"/>
  <c r="S47" i="19" s="1"/>
  <c r="Y37" i="19"/>
  <c r="Y34" i="19" s="1"/>
  <c r="Y47" i="19" s="1"/>
  <c r="AD10" i="8"/>
  <c r="AD8" i="8"/>
  <c r="AD9" i="8" l="1"/>
  <c r="AD11" i="8"/>
  <c r="AD7" i="8"/>
  <c r="E9" i="7"/>
  <c r="I20" i="7" l="1"/>
  <c r="H20" i="7"/>
  <c r="G20" i="7"/>
  <c r="F20" i="7"/>
  <c r="E20" i="7"/>
  <c r="I17" i="7"/>
  <c r="H17" i="7"/>
  <c r="G17" i="7"/>
  <c r="F17" i="7"/>
  <c r="E17" i="7"/>
  <c r="J15" i="7" s="1"/>
  <c r="I12" i="7"/>
  <c r="H12" i="7"/>
  <c r="G12" i="7"/>
  <c r="F12" i="7"/>
  <c r="E12" i="7"/>
  <c r="I9" i="7"/>
  <c r="H9" i="7"/>
  <c r="G9" i="7"/>
  <c r="F9" i="7"/>
  <c r="F28" i="7" s="1" a="1"/>
  <c r="F28" i="7" s="1"/>
  <c r="E27" i="7" a="1"/>
  <c r="E27" i="7" s="1"/>
  <c r="F25" i="7" l="1" a="1"/>
  <c r="F25" i="7" s="1"/>
  <c r="G27" i="7" a="1"/>
  <c r="G27" i="7" s="1"/>
  <c r="H28" i="7" a="1"/>
  <c r="H28" i="7" s="1"/>
  <c r="I27" i="7" a="1"/>
  <c r="I27" i="7" s="1"/>
  <c r="E25" i="7" a="1"/>
  <c r="E25" i="7" s="1"/>
  <c r="I25" i="7" a="1"/>
  <c r="I25" i="7" s="1"/>
  <c r="G25" i="7" a="1"/>
  <c r="G25" i="7" s="1"/>
  <c r="E22" i="7" a="1"/>
  <c r="E22" i="7" s="1"/>
  <c r="G22" i="7" a="1"/>
  <c r="G22" i="7" s="1"/>
  <c r="I22" i="7" a="1"/>
  <c r="I22" i="7" s="1"/>
  <c r="F23" i="7" a="1"/>
  <c r="F23" i="7" s="1"/>
  <c r="H23" i="7" a="1"/>
  <c r="H23" i="7" s="1"/>
  <c r="E24" i="7" a="1"/>
  <c r="E24" i="7" s="1"/>
  <c r="G24" i="7" a="1"/>
  <c r="G24" i="7" s="1"/>
  <c r="I24" i="7" a="1"/>
  <c r="I24" i="7" s="1"/>
  <c r="F27" i="7" a="1"/>
  <c r="F27" i="7" s="1"/>
  <c r="F29" i="7" s="1"/>
  <c r="H27" i="7" a="1"/>
  <c r="H27" i="7" s="1"/>
  <c r="E28" i="7" a="1"/>
  <c r="E28" i="7" s="1"/>
  <c r="E29" i="7" s="1"/>
  <c r="G28" i="7" a="1"/>
  <c r="G28" i="7" s="1"/>
  <c r="I28" i="7" a="1"/>
  <c r="I28" i="7" s="1"/>
  <c r="I29" i="7" s="1"/>
  <c r="H25" i="7" a="1"/>
  <c r="H25" i="7" s="1"/>
  <c r="J7" i="7"/>
  <c r="F22" i="7" a="1"/>
  <c r="F22" i="7" s="1"/>
  <c r="H22" i="7" a="1"/>
  <c r="H22" i="7" s="1"/>
  <c r="E23" i="7" a="1"/>
  <c r="E23" i="7" s="1"/>
  <c r="G23" i="7" a="1"/>
  <c r="G23" i="7" s="1"/>
  <c r="I23" i="7" a="1"/>
  <c r="I23" i="7" s="1"/>
  <c r="F24" i="7" a="1"/>
  <c r="F24" i="7" s="1"/>
  <c r="F26" i="7" s="1"/>
  <c r="H24" i="7" a="1"/>
  <c r="H24" i="7" s="1"/>
  <c r="G26" i="7" l="1"/>
  <c r="H29" i="7"/>
  <c r="H26" i="7"/>
  <c r="G29" i="7"/>
  <c r="E26" i="7"/>
  <c r="I26" i="7"/>
  <c r="J24" i="7" l="1"/>
  <c r="AE17" i="8"/>
  <c r="AE16" i="8"/>
  <c r="AE18" i="8" l="1"/>
  <c r="AE15" i="8"/>
  <c r="AE14" i="8"/>
  <c r="AE11" i="8"/>
  <c r="AE10" i="8"/>
  <c r="AE9" i="8"/>
  <c r="AE8" i="8"/>
  <c r="AE7" i="8"/>
  <c r="AD19" i="8" l="1"/>
  <c r="AD18" i="8"/>
  <c r="AD17" i="8"/>
  <c r="AD16" i="8"/>
  <c r="AD15" i="8"/>
  <c r="AD14" i="8"/>
  <c r="AD12" i="8"/>
</calcChain>
</file>

<file path=xl/sharedStrings.xml><?xml version="1.0" encoding="utf-8"?>
<sst xmlns="http://schemas.openxmlformats.org/spreadsheetml/2006/main" count="1735" uniqueCount="637">
  <si>
    <t>％</t>
    <phoneticPr fontId="3"/>
  </si>
  <si>
    <t>公益財団法人　大学基準協会</t>
    <rPh sb="0" eb="2">
      <t>コウエキ</t>
    </rPh>
    <rPh sb="2" eb="4">
      <t>ザイダン</t>
    </rPh>
    <rPh sb="4" eb="6">
      <t>ホウジン</t>
    </rPh>
    <rPh sb="7" eb="9">
      <t>ダイガク</t>
    </rPh>
    <rPh sb="9" eb="11">
      <t>キジュン</t>
    </rPh>
    <rPh sb="11" eb="13">
      <t>キョウカイ</t>
    </rPh>
    <phoneticPr fontId="14"/>
  </si>
  <si>
    <t>　目　　　　　　　　　次</t>
    <rPh sb="1" eb="2">
      <t>メ</t>
    </rPh>
    <rPh sb="11" eb="12">
      <t>ツギ</t>
    </rPh>
    <phoneticPr fontId="7"/>
  </si>
  <si>
    <t>准教授</t>
    <rPh sb="0" eb="1">
      <t>ジュン</t>
    </rPh>
    <rPh sb="1" eb="3">
      <t>キョウジュ</t>
    </rPh>
    <phoneticPr fontId="3"/>
  </si>
  <si>
    <t>助教</t>
    <rPh sb="0" eb="1">
      <t>ジョ</t>
    </rPh>
    <rPh sb="1" eb="2">
      <t>キョウ</t>
    </rPh>
    <phoneticPr fontId="3"/>
  </si>
  <si>
    <t>計</t>
    <rPh sb="0" eb="1">
      <t>ケイ</t>
    </rPh>
    <phoneticPr fontId="3"/>
  </si>
  <si>
    <t>職位</t>
    <rPh sb="0" eb="2">
      <t>ショクイ</t>
    </rPh>
    <phoneticPr fontId="3"/>
  </si>
  <si>
    <t>　　60歳～</t>
    <phoneticPr fontId="3"/>
  </si>
  <si>
    <t>　　40歳～</t>
    <phoneticPr fontId="3"/>
  </si>
  <si>
    <t>29歳</t>
    <phoneticPr fontId="3"/>
  </si>
  <si>
    <t>以上</t>
  </si>
  <si>
    <t>69歳　　</t>
    <phoneticPr fontId="3"/>
  </si>
  <si>
    <t>59歳　　</t>
    <phoneticPr fontId="3"/>
  </si>
  <si>
    <t>49歳　　</t>
    <phoneticPr fontId="3"/>
  </si>
  <si>
    <t>39歳　　</t>
    <phoneticPr fontId="3"/>
  </si>
  <si>
    <t>以下</t>
    <rPh sb="0" eb="2">
      <t>イカ</t>
    </rPh>
    <phoneticPr fontId="7"/>
  </si>
  <si>
    <t>教　授</t>
    <rPh sb="0" eb="3">
      <t>キョウジュ</t>
    </rPh>
    <phoneticPr fontId="3"/>
  </si>
  <si>
    <t>％</t>
    <phoneticPr fontId="3"/>
  </si>
  <si>
    <t>専任講師</t>
    <rPh sb="0" eb="2">
      <t>センニン</t>
    </rPh>
    <rPh sb="2" eb="4">
      <t>コウシ</t>
    </rPh>
    <phoneticPr fontId="3"/>
  </si>
  <si>
    <t>％</t>
  </si>
  <si>
    <t>定年　　　　　歳</t>
    <rPh sb="0" eb="2">
      <t>テイネン</t>
    </rPh>
    <rPh sb="7" eb="8">
      <t>サイ</t>
    </rPh>
    <phoneticPr fontId="3"/>
  </si>
  <si>
    <t>教育区分</t>
    <rPh sb="0" eb="2">
      <t>キョウイク</t>
    </rPh>
    <rPh sb="2" eb="4">
      <t>クブン</t>
    </rPh>
    <phoneticPr fontId="7"/>
  </si>
  <si>
    <t>必修科目</t>
    <rPh sb="0" eb="4">
      <t>ヒッシュウカモク</t>
    </rPh>
    <phoneticPr fontId="7"/>
  </si>
  <si>
    <t>選択必修科目</t>
    <rPh sb="0" eb="2">
      <t>センタク</t>
    </rPh>
    <rPh sb="2" eb="4">
      <t>ヒッシュウ</t>
    </rPh>
    <rPh sb="4" eb="6">
      <t>カモク</t>
    </rPh>
    <phoneticPr fontId="7"/>
  </si>
  <si>
    <t>全開設授業科目</t>
    <rPh sb="0" eb="1">
      <t>ゼン</t>
    </rPh>
    <rPh sb="1" eb="3">
      <t>カイセツ</t>
    </rPh>
    <rPh sb="3" eb="5">
      <t>ジュギョウ</t>
    </rPh>
    <rPh sb="5" eb="7">
      <t>カモク</t>
    </rPh>
    <phoneticPr fontId="7"/>
  </si>
  <si>
    <t>専任担当科目数（Ａ）</t>
    <rPh sb="0" eb="2">
      <t>センニン</t>
    </rPh>
    <rPh sb="2" eb="4">
      <t>タントウ</t>
    </rPh>
    <rPh sb="4" eb="6">
      <t>カモク</t>
    </rPh>
    <rPh sb="6" eb="7">
      <t>スウ</t>
    </rPh>
    <phoneticPr fontId="7"/>
  </si>
  <si>
    <t>兼任担当科目数（Ｂ）</t>
    <rPh sb="0" eb="2">
      <t>ケンニン</t>
    </rPh>
    <rPh sb="2" eb="4">
      <t>タントウ</t>
    </rPh>
    <rPh sb="4" eb="6">
      <t>カモク</t>
    </rPh>
    <rPh sb="6" eb="7">
      <t>スウ</t>
    </rPh>
    <phoneticPr fontId="7"/>
  </si>
  <si>
    <t>学科</t>
    <rPh sb="0" eb="2">
      <t>ガッカ</t>
    </rPh>
    <phoneticPr fontId="7"/>
  </si>
  <si>
    <t>奨学金の名称</t>
    <rPh sb="0" eb="3">
      <t>ショウガクキン</t>
    </rPh>
    <rPh sb="4" eb="6">
      <t>メイショウ</t>
    </rPh>
    <phoneticPr fontId="7"/>
  </si>
  <si>
    <t>学内・学外
の別</t>
    <rPh sb="0" eb="2">
      <t>ガクナイ</t>
    </rPh>
    <rPh sb="3" eb="5">
      <t>ガクガイ</t>
    </rPh>
    <rPh sb="7" eb="8">
      <t>ベツ</t>
    </rPh>
    <phoneticPr fontId="7"/>
  </si>
  <si>
    <t>給付・貸与
の別</t>
    <rPh sb="0" eb="1">
      <t>キュウヨ</t>
    </rPh>
    <rPh sb="1" eb="2">
      <t>フ</t>
    </rPh>
    <rPh sb="3" eb="5">
      <t>タイヨ</t>
    </rPh>
    <rPh sb="7" eb="8">
      <t>ベツ</t>
    </rPh>
    <phoneticPr fontId="7"/>
  </si>
  <si>
    <t>支給対象
学生数（Ａ）</t>
    <rPh sb="0" eb="2">
      <t>シキュウ</t>
    </rPh>
    <rPh sb="2" eb="4">
      <t>タイショウ</t>
    </rPh>
    <rPh sb="5" eb="8">
      <t>ガクセイスウ</t>
    </rPh>
    <phoneticPr fontId="7"/>
  </si>
  <si>
    <t>在籍学生数に
対する比率
Ａ／Ｂ*100</t>
    <rPh sb="0" eb="2">
      <t>ザイセキ</t>
    </rPh>
    <rPh sb="2" eb="5">
      <t>ガクセイスウ</t>
    </rPh>
    <rPh sb="7" eb="8">
      <t>タイ</t>
    </rPh>
    <rPh sb="10" eb="12">
      <t>ヒリツ</t>
    </rPh>
    <phoneticPr fontId="7"/>
  </si>
  <si>
    <t>支給総額（Ｃ）</t>
    <rPh sb="0" eb="4">
      <t>シキュウガク</t>
    </rPh>
    <phoneticPr fontId="7"/>
  </si>
  <si>
    <t>1件当たり支給額
Ｃ／Ａ</t>
    <rPh sb="1" eb="2">
      <t>ケン</t>
    </rPh>
    <rPh sb="2" eb="3">
      <t>ア</t>
    </rPh>
    <rPh sb="5" eb="8">
      <t>シキュウガク</t>
    </rPh>
    <phoneticPr fontId="7"/>
  </si>
  <si>
    <t>研究費の内訳</t>
  </si>
  <si>
    <t>研究費（円）</t>
  </si>
  <si>
    <t>研究費総額に
対する割合
（％）</t>
  </si>
  <si>
    <t>研 究 費 総 額</t>
  </si>
  <si>
    <t>学</t>
  </si>
  <si>
    <t>内</t>
  </si>
  <si>
    <t>科学研究費補助金</t>
  </si>
  <si>
    <t>外</t>
  </si>
  <si>
    <t>70歳</t>
    <phoneticPr fontId="3"/>
  </si>
  <si>
    <t>　　50歳～</t>
    <phoneticPr fontId="3"/>
  </si>
  <si>
    <t>　　30歳～</t>
    <phoneticPr fontId="3"/>
  </si>
  <si>
    <t>[注]</t>
    <phoneticPr fontId="7"/>
  </si>
  <si>
    <t>各欄の下段にはそれぞれ「計」欄の数値に対する割合を記入してください。</t>
    <rPh sb="0" eb="2">
      <t>カクラン</t>
    </rPh>
    <rPh sb="3" eb="5">
      <t>カダン</t>
    </rPh>
    <rPh sb="11" eb="27">
      <t>オノオノ「ケイ」ランニスウチニタイスルワリアイヲキニュウ</t>
    </rPh>
    <phoneticPr fontId="3"/>
  </si>
  <si>
    <t>２</t>
    <phoneticPr fontId="7"/>
  </si>
  <si>
    <t>［注］</t>
    <phoneticPr fontId="7"/>
  </si>
  <si>
    <t>「全開設授業科目」欄には、「必修科目｣｢選択必修科目」のほか、「選択科目｣｢自由科目」など、すべての授業科目数の合計を記入してください。「必修科目」と「選択必修科目」の合計ではありません。</t>
    <phoneticPr fontId="7"/>
  </si>
  <si>
    <t>[注]　</t>
    <phoneticPr fontId="7"/>
  </si>
  <si>
    <t>100.0％</t>
    <phoneticPr fontId="3"/>
  </si>
  <si>
    <t>[注]</t>
  </si>
  <si>
    <t>計</t>
    <rPh sb="0" eb="1">
      <t>ケイ</t>
    </rPh>
    <phoneticPr fontId="7"/>
  </si>
  <si>
    <t>競争的研究費</t>
    <rPh sb="0" eb="3">
      <t>キョウソウテキ</t>
    </rPh>
    <rPh sb="3" eb="6">
      <t>ケンキュウヒ</t>
    </rPh>
    <phoneticPr fontId="7"/>
  </si>
  <si>
    <t>　　教員・教員組織</t>
    <rPh sb="2" eb="4">
      <t>キョウイン</t>
    </rPh>
    <rPh sb="5" eb="7">
      <t>キョウイン</t>
    </rPh>
    <rPh sb="7" eb="9">
      <t>ソシキ</t>
    </rPh>
    <phoneticPr fontId="7"/>
  </si>
  <si>
    <t>　　学生支援</t>
    <rPh sb="2" eb="4">
      <t>ガクセイ</t>
    </rPh>
    <rPh sb="4" eb="6">
      <t>シエン</t>
    </rPh>
    <phoneticPr fontId="7"/>
  </si>
  <si>
    <t>　　教育研究等環境</t>
    <rPh sb="2" eb="4">
      <t>キョウイク</t>
    </rPh>
    <rPh sb="4" eb="6">
      <t>ケンキュウ</t>
    </rPh>
    <rPh sb="6" eb="7">
      <t>トウ</t>
    </rPh>
    <rPh sb="7" eb="9">
      <t>カンキョウ</t>
    </rPh>
    <phoneticPr fontId="7"/>
  </si>
  <si>
    <t>４</t>
    <phoneticPr fontId="7"/>
  </si>
  <si>
    <t>計</t>
    <rPh sb="0" eb="1">
      <t>ショウケイ</t>
    </rPh>
    <phoneticPr fontId="3"/>
  </si>
  <si>
    <t>在籍学生数（Ａ）</t>
    <rPh sb="0" eb="5">
      <t>ザイセキガクセイスウ</t>
    </rPh>
    <phoneticPr fontId="7"/>
  </si>
  <si>
    <t>留年率（Ｂ）／（Ａ）*100</t>
    <rPh sb="0" eb="3">
      <t>リュウネンリツ</t>
    </rPh>
    <phoneticPr fontId="7"/>
  </si>
  <si>
    <t>退学率（Ｃ）／（Ａ）*100</t>
    <rPh sb="0" eb="3">
      <t>タイガクリツ</t>
    </rPh>
    <phoneticPr fontId="7"/>
  </si>
  <si>
    <t>備考</t>
    <rPh sb="0" eb="2">
      <t>ビコウ</t>
    </rPh>
    <phoneticPr fontId="7"/>
  </si>
  <si>
    <t>うち留年者数（Ｂ）</t>
    <rPh sb="2" eb="4">
      <t>リュウネン</t>
    </rPh>
    <rPh sb="4" eb="5">
      <t>シャ</t>
    </rPh>
    <rPh sb="5" eb="6">
      <t>スウ</t>
    </rPh>
    <phoneticPr fontId="7"/>
  </si>
  <si>
    <t>学生支援</t>
    <rPh sb="0" eb="4">
      <t>ガクセイシエン</t>
    </rPh>
    <phoneticPr fontId="7"/>
  </si>
  <si>
    <t>○</t>
    <phoneticPr fontId="7"/>
  </si>
  <si>
    <t>（様式）</t>
    <rPh sb="1" eb="3">
      <t>ヨウシキ</t>
    </rPh>
    <phoneticPr fontId="14"/>
  </si>
  <si>
    <t>○○学科</t>
    <rPh sb="2" eb="4">
      <t>ガッカ</t>
    </rPh>
    <phoneticPr fontId="7"/>
  </si>
  <si>
    <t>○○専攻</t>
    <rPh sb="2" eb="4">
      <t>センコウ</t>
    </rPh>
    <phoneticPr fontId="7"/>
  </si>
  <si>
    <t>頁</t>
    <rPh sb="0" eb="1">
      <t>ページ</t>
    </rPh>
    <phoneticPr fontId="7"/>
  </si>
  <si>
    <t>「競争的研究費」とは、予算上措置されている研究費で、個人研究・共同研究を問わず、申請に基づき審査を経て交付される競争的な研究費（いわゆる学内科研費）を指します。</t>
    <rPh sb="1" eb="3">
      <t>キョウソウ</t>
    </rPh>
    <rPh sb="3" eb="4">
      <t>テキ</t>
    </rPh>
    <rPh sb="4" eb="7">
      <t>ケンキュウヒ</t>
    </rPh>
    <phoneticPr fontId="7"/>
  </si>
  <si>
    <t>69歳　　</t>
    <phoneticPr fontId="3"/>
  </si>
  <si>
    <t>比    率</t>
  </si>
  <si>
    <t>備 　 考</t>
    <phoneticPr fontId="3"/>
  </si>
  <si>
    <t>人件費比率</t>
  </si>
  <si>
    <t>人  件  費</t>
    <phoneticPr fontId="3"/>
  </si>
  <si>
    <t>％</t>
    <phoneticPr fontId="3"/>
  </si>
  <si>
    <t>経 常 収 入</t>
    <rPh sb="0" eb="1">
      <t>ヘ</t>
    </rPh>
    <rPh sb="2" eb="3">
      <t>ツネ</t>
    </rPh>
    <rPh sb="4" eb="5">
      <t>オサム</t>
    </rPh>
    <rPh sb="6" eb="7">
      <t>イ</t>
    </rPh>
    <phoneticPr fontId="3"/>
  </si>
  <si>
    <t>人件費依存率</t>
    <rPh sb="0" eb="3">
      <t>ジンケンヒ</t>
    </rPh>
    <rPh sb="3" eb="5">
      <t>イゾン</t>
    </rPh>
    <rPh sb="5" eb="6">
      <t>リツ</t>
    </rPh>
    <phoneticPr fontId="3"/>
  </si>
  <si>
    <t>人  件  費</t>
    <rPh sb="0" eb="7">
      <t>ジンケンヒ</t>
    </rPh>
    <phoneticPr fontId="3"/>
  </si>
  <si>
    <t>学生生徒等納付金</t>
    <rPh sb="0" eb="2">
      <t>ガクセイ</t>
    </rPh>
    <rPh sb="2" eb="4">
      <t>セイト</t>
    </rPh>
    <rPh sb="4" eb="5">
      <t>トウ</t>
    </rPh>
    <rPh sb="5" eb="8">
      <t>ノウフキン</t>
    </rPh>
    <phoneticPr fontId="3"/>
  </si>
  <si>
    <t>教育研究経費比率</t>
    <rPh sb="0" eb="2">
      <t>キョウイク</t>
    </rPh>
    <rPh sb="2" eb="4">
      <t>ケンキュウ</t>
    </rPh>
    <rPh sb="4" eb="6">
      <t>ケイヒ</t>
    </rPh>
    <rPh sb="6" eb="8">
      <t>ヒリツ</t>
    </rPh>
    <phoneticPr fontId="3"/>
  </si>
  <si>
    <t>教育研究経費</t>
  </si>
  <si>
    <t>管理経費比率</t>
    <rPh sb="0" eb="2">
      <t>カンリ</t>
    </rPh>
    <rPh sb="2" eb="4">
      <t>ケイヒ</t>
    </rPh>
    <rPh sb="4" eb="6">
      <t>ヒリツ</t>
    </rPh>
    <phoneticPr fontId="3"/>
  </si>
  <si>
    <t>管 理 経 費</t>
    <phoneticPr fontId="3"/>
  </si>
  <si>
    <t>借入金等利息比率</t>
    <rPh sb="0" eb="1">
      <t>シャク</t>
    </rPh>
    <rPh sb="1" eb="3">
      <t>ニュウキン</t>
    </rPh>
    <rPh sb="3" eb="4">
      <t>トウ</t>
    </rPh>
    <rPh sb="4" eb="6">
      <t>リソク</t>
    </rPh>
    <rPh sb="6" eb="8">
      <t>ヒリツ</t>
    </rPh>
    <phoneticPr fontId="3"/>
  </si>
  <si>
    <t>借入金等利息</t>
  </si>
  <si>
    <t>基本金組入前当年度収支差額</t>
    <rPh sb="0" eb="2">
      <t>キホン</t>
    </rPh>
    <rPh sb="2" eb="3">
      <t>キン</t>
    </rPh>
    <rPh sb="3" eb="5">
      <t>クミイレ</t>
    </rPh>
    <rPh sb="5" eb="6">
      <t>マエ</t>
    </rPh>
    <rPh sb="6" eb="9">
      <t>トウネンド</t>
    </rPh>
    <rPh sb="9" eb="11">
      <t>シュウシ</t>
    </rPh>
    <rPh sb="11" eb="13">
      <t>サガク</t>
    </rPh>
    <phoneticPr fontId="3"/>
  </si>
  <si>
    <t>事業活動収入</t>
    <rPh sb="0" eb="2">
      <t>ジギョウ</t>
    </rPh>
    <rPh sb="2" eb="4">
      <t>カツドウ</t>
    </rPh>
    <rPh sb="4" eb="6">
      <t>シュウニュウ</t>
    </rPh>
    <phoneticPr fontId="3"/>
  </si>
  <si>
    <t>事業活動支出</t>
    <rPh sb="0" eb="2">
      <t>ジギョウ</t>
    </rPh>
    <rPh sb="2" eb="4">
      <t>カツドウ</t>
    </rPh>
    <rPh sb="4" eb="6">
      <t>シシュツ</t>
    </rPh>
    <phoneticPr fontId="3"/>
  </si>
  <si>
    <t>事業活動収入-基本金組入額</t>
    <rPh sb="0" eb="2">
      <t>ジギョウ</t>
    </rPh>
    <rPh sb="2" eb="4">
      <t>カツドウ</t>
    </rPh>
    <rPh sb="4" eb="6">
      <t>シュウニュウ</t>
    </rPh>
    <rPh sb="7" eb="9">
      <t>キホン</t>
    </rPh>
    <rPh sb="9" eb="10">
      <t>キン</t>
    </rPh>
    <rPh sb="10" eb="12">
      <t>クミイレ</t>
    </rPh>
    <rPh sb="12" eb="13">
      <t>ガク</t>
    </rPh>
    <phoneticPr fontId="3"/>
  </si>
  <si>
    <t>学生生徒等納付金比率</t>
    <rPh sb="0" eb="2">
      <t>ガクセイ</t>
    </rPh>
    <rPh sb="2" eb="4">
      <t>セイト</t>
    </rPh>
    <rPh sb="4" eb="5">
      <t>トウ</t>
    </rPh>
    <rPh sb="5" eb="8">
      <t>ノウフキン</t>
    </rPh>
    <rPh sb="8" eb="10">
      <t>ヒリツ</t>
    </rPh>
    <phoneticPr fontId="3"/>
  </si>
  <si>
    <t>学生生徒等納付金</t>
    <rPh sb="2" eb="4">
      <t>セイト</t>
    </rPh>
    <phoneticPr fontId="3"/>
  </si>
  <si>
    <t>寄付金比率</t>
    <rPh sb="0" eb="3">
      <t>キフキン</t>
    </rPh>
    <rPh sb="3" eb="5">
      <t>ヒリツ</t>
    </rPh>
    <phoneticPr fontId="3"/>
  </si>
  <si>
    <t>寄  付  金</t>
    <rPh sb="0" eb="7">
      <t>キフキン</t>
    </rPh>
    <phoneticPr fontId="3"/>
  </si>
  <si>
    <t>経常寄付金比率</t>
    <rPh sb="0" eb="2">
      <t>ケイジョウ</t>
    </rPh>
    <rPh sb="2" eb="5">
      <t>キフキン</t>
    </rPh>
    <rPh sb="5" eb="7">
      <t>ヒリツ</t>
    </rPh>
    <phoneticPr fontId="3"/>
  </si>
  <si>
    <t>教育活動収支の寄付金</t>
    <rPh sb="0" eb="2">
      <t>キョウイク</t>
    </rPh>
    <rPh sb="2" eb="4">
      <t>カツドウ</t>
    </rPh>
    <rPh sb="4" eb="6">
      <t>シュウシ</t>
    </rPh>
    <rPh sb="7" eb="9">
      <t>キフ</t>
    </rPh>
    <rPh sb="9" eb="10">
      <t>キン</t>
    </rPh>
    <phoneticPr fontId="3"/>
  </si>
  <si>
    <t>補助金比率</t>
    <rPh sb="0" eb="3">
      <t>ホジョキン</t>
    </rPh>
    <rPh sb="3" eb="5">
      <t>ヒリツ</t>
    </rPh>
    <phoneticPr fontId="3"/>
  </si>
  <si>
    <t>補  助  金</t>
    <rPh sb="0" eb="7">
      <t>ホジョキン</t>
    </rPh>
    <phoneticPr fontId="3"/>
  </si>
  <si>
    <t>経常補助金比率</t>
    <rPh sb="0" eb="2">
      <t>ケイジョウ</t>
    </rPh>
    <rPh sb="2" eb="5">
      <t>ホジョキン</t>
    </rPh>
    <rPh sb="5" eb="7">
      <t>ヒリツ</t>
    </rPh>
    <phoneticPr fontId="3"/>
  </si>
  <si>
    <t>教育活動収支の補助金</t>
    <rPh sb="0" eb="2">
      <t>キョウイク</t>
    </rPh>
    <rPh sb="2" eb="4">
      <t>カツドウ</t>
    </rPh>
    <rPh sb="4" eb="6">
      <t>シュウシ</t>
    </rPh>
    <rPh sb="7" eb="10">
      <t>ホジョキン</t>
    </rPh>
    <phoneticPr fontId="3"/>
  </si>
  <si>
    <t>基本金組入率</t>
    <rPh sb="0" eb="3">
      <t>キホンキン</t>
    </rPh>
    <rPh sb="3" eb="5">
      <t>クミイ</t>
    </rPh>
    <rPh sb="5" eb="6">
      <t>リツ</t>
    </rPh>
    <phoneticPr fontId="3"/>
  </si>
  <si>
    <t>基本金組入額</t>
  </si>
  <si>
    <t>減価償却額比率</t>
    <rPh sb="0" eb="2">
      <t>ゲンカ</t>
    </rPh>
    <rPh sb="2" eb="4">
      <t>ショウキャク</t>
    </rPh>
    <rPh sb="4" eb="5">
      <t>ガク</t>
    </rPh>
    <rPh sb="5" eb="7">
      <t>ヒリツ</t>
    </rPh>
    <phoneticPr fontId="3"/>
  </si>
  <si>
    <t>減価償却額</t>
    <rPh sb="4" eb="5">
      <t>ガク</t>
    </rPh>
    <phoneticPr fontId="3"/>
  </si>
  <si>
    <t>経 常 支 出</t>
    <rPh sb="0" eb="1">
      <t>ヘ</t>
    </rPh>
    <rPh sb="2" eb="3">
      <t>ツネ</t>
    </rPh>
    <rPh sb="4" eb="5">
      <t>シ</t>
    </rPh>
    <rPh sb="6" eb="7">
      <t>デ</t>
    </rPh>
    <phoneticPr fontId="3"/>
  </si>
  <si>
    <t>経常収支差額比率</t>
    <rPh sb="0" eb="2">
      <t>ケイジョウ</t>
    </rPh>
    <rPh sb="2" eb="4">
      <t>シュウシ</t>
    </rPh>
    <rPh sb="4" eb="6">
      <t>サガク</t>
    </rPh>
    <rPh sb="6" eb="8">
      <t>ヒリツ</t>
    </rPh>
    <phoneticPr fontId="3"/>
  </si>
  <si>
    <t>経常収支差額</t>
    <rPh sb="0" eb="2">
      <t>ケイジョウ</t>
    </rPh>
    <rPh sb="2" eb="4">
      <t>シュウシ</t>
    </rPh>
    <rPh sb="4" eb="6">
      <t>サガク</t>
    </rPh>
    <phoneticPr fontId="3"/>
  </si>
  <si>
    <t>教育活動収支差額比率</t>
    <rPh sb="0" eb="2">
      <t>キョウイク</t>
    </rPh>
    <rPh sb="2" eb="4">
      <t>カツドウ</t>
    </rPh>
    <rPh sb="4" eb="6">
      <t>シュウシ</t>
    </rPh>
    <rPh sb="6" eb="8">
      <t>サガク</t>
    </rPh>
    <rPh sb="8" eb="10">
      <t>ヒリツ</t>
    </rPh>
    <phoneticPr fontId="3"/>
  </si>
  <si>
    <t>教育活動収支差額</t>
    <rPh sb="0" eb="2">
      <t>キョウイク</t>
    </rPh>
    <rPh sb="2" eb="4">
      <t>カツドウ</t>
    </rPh>
    <rPh sb="4" eb="6">
      <t>シュウシ</t>
    </rPh>
    <rPh sb="6" eb="8">
      <t>サガク</t>
    </rPh>
    <phoneticPr fontId="3"/>
  </si>
  <si>
    <t>教育活動収入計</t>
    <rPh sb="0" eb="2">
      <t>キョウイク</t>
    </rPh>
    <rPh sb="2" eb="4">
      <t>カツドウ</t>
    </rPh>
    <rPh sb="4" eb="6">
      <t>シュウニュウ</t>
    </rPh>
    <rPh sb="6" eb="7">
      <t>ケイ</t>
    </rPh>
    <phoneticPr fontId="3"/>
  </si>
  <si>
    <t>[注]</t>
    <phoneticPr fontId="8"/>
  </si>
  <si>
    <t>[注]</t>
    <phoneticPr fontId="8"/>
  </si>
  <si>
    <t>[注]</t>
    <phoneticPr fontId="7"/>
  </si>
  <si>
    <t>比    率</t>
    <rPh sb="0" eb="6">
      <t>ヒリツ</t>
    </rPh>
    <phoneticPr fontId="3"/>
  </si>
  <si>
    <t>備  考</t>
    <rPh sb="0" eb="4">
      <t>ビコウ</t>
    </rPh>
    <phoneticPr fontId="3"/>
  </si>
  <si>
    <t>固定資産構成比率</t>
    <rPh sb="4" eb="6">
      <t>コウセイ</t>
    </rPh>
    <rPh sb="6" eb="8">
      <t>ヒリツ</t>
    </rPh>
    <phoneticPr fontId="3"/>
  </si>
  <si>
    <t>固 定 資 産</t>
    <phoneticPr fontId="3"/>
  </si>
  <si>
    <t>％</t>
    <phoneticPr fontId="3"/>
  </si>
  <si>
    <t>総   資   産</t>
    <rPh sb="0" eb="9">
      <t>ソウシサン</t>
    </rPh>
    <phoneticPr fontId="3"/>
  </si>
  <si>
    <t>流動資産構成比率</t>
    <rPh sb="0" eb="4">
      <t>リュウドウシサン</t>
    </rPh>
    <rPh sb="4" eb="6">
      <t>コウセイ</t>
    </rPh>
    <rPh sb="6" eb="8">
      <t>ヒリツ</t>
    </rPh>
    <phoneticPr fontId="3"/>
  </si>
  <si>
    <t>流 動 資 産</t>
  </si>
  <si>
    <t>総  資   産</t>
    <phoneticPr fontId="3"/>
  </si>
  <si>
    <t>固定負債構成比率</t>
    <rPh sb="0" eb="2">
      <t>コテイ</t>
    </rPh>
    <rPh sb="2" eb="4">
      <t>フサイ</t>
    </rPh>
    <rPh sb="4" eb="6">
      <t>コウセイ</t>
    </rPh>
    <rPh sb="6" eb="8">
      <t>ヒリツ</t>
    </rPh>
    <phoneticPr fontId="3"/>
  </si>
  <si>
    <t>固 定 負 債</t>
    <phoneticPr fontId="3"/>
  </si>
  <si>
    <t>総負債＋純資産</t>
    <rPh sb="0" eb="1">
      <t>ソウ</t>
    </rPh>
    <rPh sb="1" eb="3">
      <t>フサイ</t>
    </rPh>
    <rPh sb="4" eb="7">
      <t>ジュンシサン</t>
    </rPh>
    <phoneticPr fontId="3"/>
  </si>
  <si>
    <t>流動負債構成比率</t>
  </si>
  <si>
    <t>流 動 負 債</t>
    <phoneticPr fontId="3"/>
  </si>
  <si>
    <t>純　資　産</t>
    <rPh sb="0" eb="1">
      <t>ジュン</t>
    </rPh>
    <rPh sb="2" eb="3">
      <t>シ</t>
    </rPh>
    <rPh sb="4" eb="5">
      <t>サン</t>
    </rPh>
    <phoneticPr fontId="3"/>
  </si>
  <si>
    <t>繰 越 収 支 差 額</t>
    <rPh sb="0" eb="1">
      <t>クリ</t>
    </rPh>
    <rPh sb="2" eb="3">
      <t>コシ</t>
    </rPh>
    <rPh sb="8" eb="11">
      <t>サガク</t>
    </rPh>
    <phoneticPr fontId="3"/>
  </si>
  <si>
    <t>固定比率</t>
    <rPh sb="0" eb="2">
      <t>コテイ</t>
    </rPh>
    <rPh sb="2" eb="4">
      <t>ヒリツ</t>
    </rPh>
    <phoneticPr fontId="3"/>
  </si>
  <si>
    <t>固定長期適合率</t>
    <rPh sb="0" eb="2">
      <t>コテイ</t>
    </rPh>
    <rPh sb="2" eb="4">
      <t>チョウキ</t>
    </rPh>
    <rPh sb="4" eb="6">
      <t>テキゴウ</t>
    </rPh>
    <rPh sb="6" eb="7">
      <t>リツ</t>
    </rPh>
    <phoneticPr fontId="3"/>
  </si>
  <si>
    <t>純資産＋固定負債</t>
    <rPh sb="0" eb="3">
      <t>ジュンシサン</t>
    </rPh>
    <rPh sb="4" eb="6">
      <t>コテイ</t>
    </rPh>
    <rPh sb="6" eb="8">
      <t>フサイ</t>
    </rPh>
    <phoneticPr fontId="3"/>
  </si>
  <si>
    <t>流動比率</t>
    <rPh sb="0" eb="2">
      <t>リュウドウ</t>
    </rPh>
    <rPh sb="2" eb="4">
      <t>ヒリツ</t>
    </rPh>
    <phoneticPr fontId="3"/>
  </si>
  <si>
    <t>流 動 資 産</t>
    <rPh sb="0" eb="7">
      <t>リュウドウシサン</t>
    </rPh>
    <phoneticPr fontId="3"/>
  </si>
  <si>
    <t>流 動 負 債</t>
    <rPh sb="0" eb="7">
      <t>リュウドウフサイ</t>
    </rPh>
    <phoneticPr fontId="3"/>
  </si>
  <si>
    <t>総負債比率</t>
    <rPh sb="0" eb="1">
      <t>ソウ</t>
    </rPh>
    <rPh sb="1" eb="3">
      <t>フサイ</t>
    </rPh>
    <rPh sb="3" eb="5">
      <t>ヒリツ</t>
    </rPh>
    <phoneticPr fontId="3"/>
  </si>
  <si>
    <t>総  負  債</t>
    <rPh sb="0" eb="7">
      <t>ソウフサイ</t>
    </rPh>
    <phoneticPr fontId="3"/>
  </si>
  <si>
    <t>総  資  産</t>
    <rPh sb="6" eb="7">
      <t>サンギョウ</t>
    </rPh>
    <phoneticPr fontId="3"/>
  </si>
  <si>
    <t>負債比率</t>
    <rPh sb="0" eb="2">
      <t>フサイ</t>
    </rPh>
    <rPh sb="2" eb="4">
      <t>ヒリツ</t>
    </rPh>
    <phoneticPr fontId="3"/>
  </si>
  <si>
    <t>前受金保有率</t>
    <rPh sb="0" eb="2">
      <t>マエウケ</t>
    </rPh>
    <rPh sb="2" eb="3">
      <t>キン</t>
    </rPh>
    <rPh sb="3" eb="6">
      <t>ホユウリツ</t>
    </rPh>
    <phoneticPr fontId="3"/>
  </si>
  <si>
    <t>現 金 預 金</t>
    <rPh sb="0" eb="3">
      <t>ゲンキン</t>
    </rPh>
    <rPh sb="4" eb="7">
      <t>ヨキン</t>
    </rPh>
    <phoneticPr fontId="3"/>
  </si>
  <si>
    <t>前  受  金</t>
    <phoneticPr fontId="3"/>
  </si>
  <si>
    <t>退職給与引当特定資産</t>
    <rPh sb="6" eb="8">
      <t>トクテイ</t>
    </rPh>
    <rPh sb="8" eb="10">
      <t>シサン</t>
    </rPh>
    <phoneticPr fontId="3"/>
  </si>
  <si>
    <t>退職給与引当金</t>
    <rPh sb="0" eb="7">
      <t>タイショクキュウヨヒキアテキン</t>
    </rPh>
    <phoneticPr fontId="3"/>
  </si>
  <si>
    <t>基本金比率</t>
  </si>
  <si>
    <t>基  本  金</t>
    <rPh sb="0" eb="4">
      <t>キホン</t>
    </rPh>
    <rPh sb="6" eb="7">
      <t>キン</t>
    </rPh>
    <phoneticPr fontId="3"/>
  </si>
  <si>
    <t>基本金要組入額</t>
  </si>
  <si>
    <t>減価償却比率</t>
  </si>
  <si>
    <t>減価償却累計額（図書を除く）</t>
    <rPh sb="8" eb="10">
      <t>トショ</t>
    </rPh>
    <rPh sb="11" eb="12">
      <t>ノゾ</t>
    </rPh>
    <phoneticPr fontId="8"/>
  </si>
  <si>
    <t>減価償却資産取得価格（図書を除く）</t>
    <phoneticPr fontId="3"/>
  </si>
  <si>
    <t>「学校法人会計基準」に基づく財務計算書類中の貸借対照表を用いて、表に示された算式により過去５年分の比率を記入してください。</t>
    <phoneticPr fontId="8"/>
  </si>
  <si>
    <t>算   式（＊１００）</t>
    <phoneticPr fontId="3"/>
  </si>
  <si>
    <t>備 　 考</t>
    <phoneticPr fontId="3"/>
  </si>
  <si>
    <t>％</t>
    <phoneticPr fontId="3"/>
  </si>
  <si>
    <t>経常費用</t>
    <rPh sb="0" eb="2">
      <t>ケイジョウ</t>
    </rPh>
    <rPh sb="2" eb="4">
      <t>ヒヨウ</t>
    </rPh>
    <phoneticPr fontId="3"/>
  </si>
  <si>
    <t>外部資金比率</t>
    <rPh sb="0" eb="4">
      <t>ガイブシキン</t>
    </rPh>
    <rPh sb="4" eb="6">
      <t>ヒリツ</t>
    </rPh>
    <phoneticPr fontId="3"/>
  </si>
  <si>
    <t>人  件  費</t>
    <phoneticPr fontId="3"/>
  </si>
  <si>
    <t>一般管理費比率</t>
    <rPh sb="0" eb="2">
      <t>イッパン</t>
    </rPh>
    <rPh sb="2" eb="4">
      <t>カンリ</t>
    </rPh>
    <rPh sb="4" eb="5">
      <t>ヒ</t>
    </rPh>
    <rPh sb="5" eb="7">
      <t>ヒリツ</t>
    </rPh>
    <phoneticPr fontId="3"/>
  </si>
  <si>
    <t>一般管理費</t>
    <rPh sb="0" eb="1">
      <t>イチ</t>
    </rPh>
    <rPh sb="1" eb="2">
      <t>パン</t>
    </rPh>
    <phoneticPr fontId="3"/>
  </si>
  <si>
    <t>研究経費比率</t>
    <rPh sb="0" eb="4">
      <t>ケンキュウケイヒ</t>
    </rPh>
    <rPh sb="4" eb="6">
      <t>ヒリツ</t>
    </rPh>
    <phoneticPr fontId="7"/>
  </si>
  <si>
    <t>研 究 経 費</t>
    <rPh sb="0" eb="1">
      <t>ケン</t>
    </rPh>
    <rPh sb="2" eb="3">
      <t>キワム</t>
    </rPh>
    <rPh sb="4" eb="5">
      <t>キョウ</t>
    </rPh>
    <rPh sb="6" eb="7">
      <t>ヒ</t>
    </rPh>
    <phoneticPr fontId="3"/>
  </si>
  <si>
    <t>教育経費比率</t>
    <rPh sb="0" eb="6">
      <t>キョウイクケイヒヒリツ</t>
    </rPh>
    <phoneticPr fontId="7"/>
  </si>
  <si>
    <t>教 育 経 費</t>
    <rPh sb="0" eb="1">
      <t>キョウ</t>
    </rPh>
    <rPh sb="2" eb="3">
      <t>イク</t>
    </rPh>
    <rPh sb="4" eb="5">
      <t>キョウ</t>
    </rPh>
    <rPh sb="6" eb="7">
      <t>ヒ</t>
    </rPh>
    <phoneticPr fontId="7"/>
  </si>
  <si>
    <t>学生当教育経費</t>
    <rPh sb="0" eb="3">
      <t>ガクセイアタ</t>
    </rPh>
    <rPh sb="3" eb="7">
      <t>キョウイクケイヒ</t>
    </rPh>
    <phoneticPr fontId="7"/>
  </si>
  <si>
    <t>円</t>
    <rPh sb="0" eb="1">
      <t>エン</t>
    </rPh>
    <phoneticPr fontId="7"/>
  </si>
  <si>
    <t>学生数（実員）</t>
    <rPh sb="0" eb="3">
      <t>ガクセイスウ</t>
    </rPh>
    <rPh sb="4" eb="6">
      <t>ジツイン</t>
    </rPh>
    <phoneticPr fontId="7"/>
  </si>
  <si>
    <t>教員当研究経費</t>
    <rPh sb="0" eb="2">
      <t>キョウイン</t>
    </rPh>
    <rPh sb="2" eb="3">
      <t>ア</t>
    </rPh>
    <rPh sb="3" eb="7">
      <t>ケンキュウケイヒ</t>
    </rPh>
    <phoneticPr fontId="7"/>
  </si>
  <si>
    <t>教員数（実員）</t>
    <rPh sb="0" eb="3">
      <t>キョウインスウ</t>
    </rPh>
    <rPh sb="4" eb="6">
      <t>ジツイン</t>
    </rPh>
    <phoneticPr fontId="7"/>
  </si>
  <si>
    <t>教員当広義研究経費</t>
    <rPh sb="0" eb="3">
      <t>キョウインア</t>
    </rPh>
    <rPh sb="3" eb="5">
      <t>コウギ</t>
    </rPh>
    <rPh sb="5" eb="9">
      <t>ケンキュウケイヒ</t>
    </rPh>
    <phoneticPr fontId="7"/>
  </si>
  <si>
    <t>研究経費＋受託研究費等＋科学研究費補助金等</t>
    <rPh sb="0" eb="4">
      <t>ケンキュウケイヒ</t>
    </rPh>
    <rPh sb="5" eb="10">
      <t>ジュタクケンキュウヒ</t>
    </rPh>
    <rPh sb="10" eb="11">
      <t>トウ</t>
    </rPh>
    <rPh sb="12" eb="17">
      <t>カガクケンキュウヒ</t>
    </rPh>
    <rPh sb="17" eb="20">
      <t>ホジョキン</t>
    </rPh>
    <rPh sb="20" eb="21">
      <t>トウ</t>
    </rPh>
    <phoneticPr fontId="7"/>
  </si>
  <si>
    <t>[注]</t>
    <phoneticPr fontId="7"/>
  </si>
  <si>
    <t>１</t>
    <phoneticPr fontId="7"/>
  </si>
  <si>
    <t>支出項目で、「教育経費」と「研究経費」を区分している場合は、６～10も数値を入力してください。</t>
    <rPh sb="0" eb="4">
      <t>シシュツコウモク</t>
    </rPh>
    <rPh sb="7" eb="9">
      <t>キョウイク</t>
    </rPh>
    <rPh sb="9" eb="11">
      <t>ケイヒ</t>
    </rPh>
    <rPh sb="14" eb="18">
      <t>ケンキュウケイヒ</t>
    </rPh>
    <rPh sb="20" eb="22">
      <t>クブン</t>
    </rPh>
    <rPh sb="26" eb="28">
      <t>バアイ</t>
    </rPh>
    <rPh sb="35" eb="37">
      <t>スウチ</t>
    </rPh>
    <rPh sb="38" eb="40">
      <t>ニュウリョク</t>
    </rPh>
    <phoneticPr fontId="8"/>
  </si>
  <si>
    <t>備　考</t>
    <rPh sb="0" eb="1">
      <t>ソナエ</t>
    </rPh>
    <rPh sb="2" eb="3">
      <t>コウ</t>
    </rPh>
    <phoneticPr fontId="3"/>
  </si>
  <si>
    <t>学生の受け入れ</t>
    <rPh sb="0" eb="2">
      <t>ガクセイ</t>
    </rPh>
    <rPh sb="3" eb="4">
      <t>ウ</t>
    </rPh>
    <rPh sb="5" eb="6">
      <t>イ</t>
    </rPh>
    <phoneticPr fontId="3"/>
  </si>
  <si>
    <t>入試の種類</t>
    <rPh sb="0" eb="2">
      <t>ニュウシ</t>
    </rPh>
    <rPh sb="3" eb="5">
      <t>シュルイ</t>
    </rPh>
    <phoneticPr fontId="7"/>
  </si>
  <si>
    <t>志願者</t>
    <rPh sb="0" eb="3">
      <t>シガンシャ</t>
    </rPh>
    <phoneticPr fontId="3"/>
  </si>
  <si>
    <t>合格者</t>
    <rPh sb="0" eb="3">
      <t>ゴウカクシャ</t>
    </rPh>
    <phoneticPr fontId="3"/>
  </si>
  <si>
    <t>A/B</t>
  </si>
  <si>
    <t>一般入試</t>
    <rPh sb="0" eb="2">
      <t>イッパン</t>
    </rPh>
    <rPh sb="2" eb="4">
      <t>ニュウシ</t>
    </rPh>
    <phoneticPr fontId="40"/>
  </si>
  <si>
    <t>AO入試</t>
    <rPh sb="2" eb="4">
      <t>ニュウシ</t>
    </rPh>
    <phoneticPr fontId="40"/>
  </si>
  <si>
    <t>推薦入試</t>
    <rPh sb="0" eb="2">
      <t>スイセン</t>
    </rPh>
    <rPh sb="2" eb="4">
      <t>ニュウシ</t>
    </rPh>
    <phoneticPr fontId="40"/>
  </si>
  <si>
    <t>社会人入試</t>
    <rPh sb="0" eb="3">
      <t>シャカイジン</t>
    </rPh>
    <rPh sb="3" eb="5">
      <t>ニュウシ</t>
    </rPh>
    <phoneticPr fontId="40"/>
  </si>
  <si>
    <t>海外帰国生徒・外国人留学生入試</t>
    <phoneticPr fontId="7"/>
  </si>
  <si>
    <t>秋学期入試</t>
    <rPh sb="0" eb="3">
      <t>アキガッキ</t>
    </rPh>
    <rPh sb="3" eb="5">
      <t>ニュウシ</t>
    </rPh>
    <phoneticPr fontId="40"/>
  </si>
  <si>
    <t>海外帰国生徒・外国人留学生入試</t>
  </si>
  <si>
    <t>専攻</t>
    <rPh sb="0" eb="2">
      <t>センコウ</t>
    </rPh>
    <phoneticPr fontId="7"/>
  </si>
  <si>
    <t>専攻合計</t>
    <rPh sb="0" eb="2">
      <t>センコウ</t>
    </rPh>
    <rPh sb="2" eb="4">
      <t>ゴウケイ</t>
    </rPh>
    <phoneticPr fontId="40"/>
  </si>
  <si>
    <t>□□専攻</t>
    <rPh sb="2" eb="4">
      <t>センコウ</t>
    </rPh>
    <phoneticPr fontId="7"/>
  </si>
  <si>
    <t>[注]</t>
    <phoneticPr fontId="7"/>
  </si>
  <si>
    <t>入学定員が若干名の場合は「０」として記入してください。</t>
    <rPh sb="0" eb="2">
      <t>ニュウガク</t>
    </rPh>
    <phoneticPr fontId="3"/>
  </si>
  <si>
    <t>留学生入試を実施している場合、交換留学生は含めないでください。</t>
    <phoneticPr fontId="3"/>
  </si>
  <si>
    <t>○</t>
    <phoneticPr fontId="7"/>
  </si>
  <si>
    <t xml:space="preserve">１
</t>
    <phoneticPr fontId="8"/>
  </si>
  <si>
    <t xml:space="preserve">４
</t>
    <phoneticPr fontId="7"/>
  </si>
  <si>
    <t xml:space="preserve">８
</t>
    <phoneticPr fontId="7"/>
  </si>
  <si>
    <t xml:space="preserve">２
</t>
    <phoneticPr fontId="7"/>
  </si>
  <si>
    <t xml:space="preserve">５
</t>
    <phoneticPr fontId="7"/>
  </si>
  <si>
    <t>セメスター制、クォーター制等を採用している場合であっても、通年単位で作成してください。</t>
    <rPh sb="12" eb="13">
      <t>セイ</t>
    </rPh>
    <rPh sb="13" eb="14">
      <t>トウ</t>
    </rPh>
    <rPh sb="29" eb="33">
      <t>ツウネンタンイ</t>
    </rPh>
    <rPh sb="34" eb="36">
      <t>サクセイ</t>
    </rPh>
    <phoneticPr fontId="7"/>
  </si>
  <si>
    <t xml:space="preserve">１
</t>
    <phoneticPr fontId="7"/>
  </si>
  <si>
    <t xml:space="preserve">３
</t>
    <phoneticPr fontId="7"/>
  </si>
  <si>
    <t xml:space="preserve">１
</t>
    <phoneticPr fontId="7"/>
  </si>
  <si>
    <t xml:space="preserve">６
</t>
    <phoneticPr fontId="7"/>
  </si>
  <si>
    <t>入学者
(A)</t>
    <rPh sb="0" eb="3">
      <t>ニュウガクシャ</t>
    </rPh>
    <phoneticPr fontId="3"/>
  </si>
  <si>
    <t>入学定員
(B)</t>
    <rPh sb="0" eb="2">
      <t>ニュウガク</t>
    </rPh>
    <rPh sb="2" eb="4">
      <t>テイイン</t>
    </rPh>
    <phoneticPr fontId="3"/>
  </si>
  <si>
    <t xml:space="preserve">３
</t>
    <phoneticPr fontId="7"/>
  </si>
  <si>
    <t xml:space="preserve">４
</t>
    <phoneticPr fontId="7"/>
  </si>
  <si>
    <t xml:space="preserve">５
</t>
    <phoneticPr fontId="7"/>
  </si>
  <si>
    <t xml:space="preserve">７
</t>
    <phoneticPr fontId="7"/>
  </si>
  <si>
    <t xml:space="preserve">１
</t>
    <phoneticPr fontId="7"/>
  </si>
  <si>
    <t xml:space="preserve">１
</t>
    <phoneticPr fontId="8"/>
  </si>
  <si>
    <t>　　　学生の受け入れ</t>
    <rPh sb="3" eb="5">
      <t>ガクセイ</t>
    </rPh>
    <rPh sb="6" eb="7">
      <t>ウ</t>
    </rPh>
    <rPh sb="8" eb="9">
      <t>イ</t>
    </rPh>
    <phoneticPr fontId="7"/>
  </si>
  <si>
    <t>記入欄</t>
    <rPh sb="0" eb="3">
      <t>キニュウラン</t>
    </rPh>
    <phoneticPr fontId="8"/>
  </si>
  <si>
    <t>備考</t>
    <rPh sb="0" eb="2">
      <t>ビコウ</t>
    </rPh>
    <phoneticPr fontId="8"/>
  </si>
  <si>
    <t>教育研究組織</t>
    <rPh sb="0" eb="2">
      <t>キョウイク</t>
    </rPh>
    <rPh sb="2" eb="4">
      <t>ケンキュウ</t>
    </rPh>
    <rPh sb="4" eb="6">
      <t>ソシキ</t>
    </rPh>
    <phoneticPr fontId="8"/>
  </si>
  <si>
    <t>開設年月日</t>
  </si>
  <si>
    <t>所　　在　　地</t>
    <rPh sb="0" eb="1">
      <t>トコロ</t>
    </rPh>
    <rPh sb="3" eb="4">
      <t>ザイ</t>
    </rPh>
    <rPh sb="6" eb="7">
      <t>チ</t>
    </rPh>
    <phoneticPr fontId="8"/>
  </si>
  <si>
    <t>教員組織</t>
    <rPh sb="0" eb="2">
      <t>キョウイン</t>
    </rPh>
    <rPh sb="2" eb="4">
      <t>ソシキ</t>
    </rPh>
    <phoneticPr fontId="8"/>
  </si>
  <si>
    <t>専　　任　　教　　員　　等</t>
    <rPh sb="0" eb="1">
      <t>アツム</t>
    </rPh>
    <rPh sb="3" eb="4">
      <t>ニン</t>
    </rPh>
    <rPh sb="6" eb="7">
      <t>キョウ</t>
    </rPh>
    <rPh sb="9" eb="10">
      <t>イン</t>
    </rPh>
    <rPh sb="12" eb="13">
      <t>トウ</t>
    </rPh>
    <phoneticPr fontId="8"/>
  </si>
  <si>
    <t>教授</t>
    <rPh sb="0" eb="2">
      <t>キョウジュ</t>
    </rPh>
    <phoneticPr fontId="8"/>
  </si>
  <si>
    <t>准教授</t>
    <rPh sb="0" eb="1">
      <t>ジュン</t>
    </rPh>
    <rPh sb="1" eb="3">
      <t>キョウジュ</t>
    </rPh>
    <phoneticPr fontId="8"/>
  </si>
  <si>
    <t>講師</t>
    <rPh sb="0" eb="2">
      <t>コウシ</t>
    </rPh>
    <phoneticPr fontId="8"/>
  </si>
  <si>
    <t>助教</t>
    <rPh sb="0" eb="1">
      <t>ジョ</t>
    </rPh>
    <rPh sb="1" eb="2">
      <t>キョウ</t>
    </rPh>
    <phoneticPr fontId="8"/>
  </si>
  <si>
    <t>計</t>
    <rPh sb="0" eb="1">
      <t>ケイ</t>
    </rPh>
    <phoneticPr fontId="8"/>
  </si>
  <si>
    <t>基準数</t>
    <rPh sb="0" eb="2">
      <t>キジュン</t>
    </rPh>
    <rPh sb="2" eb="3">
      <t>スウ</t>
    </rPh>
    <phoneticPr fontId="8"/>
  </si>
  <si>
    <t>助手</t>
    <rPh sb="0" eb="2">
      <t>ジョシュ</t>
    </rPh>
    <phoneticPr fontId="8"/>
  </si>
  <si>
    <t>うち教授数</t>
    <rPh sb="2" eb="4">
      <t>キョウジュ</t>
    </rPh>
    <rPh sb="4" eb="5">
      <t>スウ</t>
    </rPh>
    <phoneticPr fontId="8"/>
  </si>
  <si>
    <t>人</t>
    <rPh sb="0" eb="1">
      <t>ヒト</t>
    </rPh>
    <phoneticPr fontId="8"/>
  </si>
  <si>
    <t>校地等</t>
    <rPh sb="0" eb="2">
      <t>コウチ</t>
    </rPh>
    <rPh sb="2" eb="3">
      <t>トウ</t>
    </rPh>
    <phoneticPr fontId="8"/>
  </si>
  <si>
    <t>区　　　分</t>
    <rPh sb="0" eb="1">
      <t>ク</t>
    </rPh>
    <rPh sb="4" eb="5">
      <t>ブン</t>
    </rPh>
    <phoneticPr fontId="8"/>
  </si>
  <si>
    <t>基準面積</t>
    <rPh sb="0" eb="2">
      <t>キジュン</t>
    </rPh>
    <rPh sb="2" eb="4">
      <t>メンセキ</t>
    </rPh>
    <phoneticPr fontId="8"/>
  </si>
  <si>
    <t>専用</t>
    <rPh sb="0" eb="2">
      <t>センヨウ</t>
    </rPh>
    <phoneticPr fontId="8"/>
  </si>
  <si>
    <t>共用</t>
    <rPh sb="0" eb="2">
      <t>キョウヨウ</t>
    </rPh>
    <phoneticPr fontId="8"/>
  </si>
  <si>
    <t>共用する他の学校等の専用</t>
    <rPh sb="0" eb="2">
      <t>キョウヨウ</t>
    </rPh>
    <rPh sb="4" eb="5">
      <t>タ</t>
    </rPh>
    <rPh sb="6" eb="8">
      <t>ガッコウ</t>
    </rPh>
    <rPh sb="8" eb="9">
      <t>トウ</t>
    </rPh>
    <rPh sb="10" eb="12">
      <t>センヨウ</t>
    </rPh>
    <phoneticPr fontId="8"/>
  </si>
  <si>
    <t>運 動 場 用 地</t>
    <rPh sb="0" eb="1">
      <t>ウン</t>
    </rPh>
    <rPh sb="2" eb="3">
      <t>ドウ</t>
    </rPh>
    <rPh sb="4" eb="5">
      <t>バ</t>
    </rPh>
    <rPh sb="6" eb="7">
      <t>ヨウ</t>
    </rPh>
    <rPh sb="8" eb="9">
      <t>チ</t>
    </rPh>
    <phoneticPr fontId="8"/>
  </si>
  <si>
    <t>校地面積計</t>
    <rPh sb="0" eb="1">
      <t>コウ</t>
    </rPh>
    <rPh sb="1" eb="3">
      <t>ジメン</t>
    </rPh>
    <rPh sb="3" eb="4">
      <t>セキ</t>
    </rPh>
    <rPh sb="4" eb="5">
      <t>ケイ</t>
    </rPh>
    <phoneticPr fontId="8"/>
  </si>
  <si>
    <t>その他</t>
    <rPh sb="2" eb="3">
      <t>ホカ</t>
    </rPh>
    <phoneticPr fontId="8"/>
  </si>
  <si>
    <t>校　　舎　　等</t>
    <rPh sb="0" eb="1">
      <t>コウ</t>
    </rPh>
    <rPh sb="3" eb="4">
      <t>シャ</t>
    </rPh>
    <rPh sb="6" eb="7">
      <t>トウ</t>
    </rPh>
    <phoneticPr fontId="8"/>
  </si>
  <si>
    <t>校舎面積計</t>
    <rPh sb="0" eb="2">
      <t>コウシャ</t>
    </rPh>
    <rPh sb="2" eb="4">
      <t>メンセキ</t>
    </rPh>
    <rPh sb="4" eb="5">
      <t>ケイ</t>
    </rPh>
    <phoneticPr fontId="8"/>
  </si>
  <si>
    <t>教員研究室</t>
    <rPh sb="0" eb="2">
      <t>キョウイン</t>
    </rPh>
    <rPh sb="2" eb="5">
      <t>ケンキュウシツ</t>
    </rPh>
    <phoneticPr fontId="8"/>
  </si>
  <si>
    <t>室</t>
    <rPh sb="0" eb="1">
      <t>シツ</t>
    </rPh>
    <phoneticPr fontId="8"/>
  </si>
  <si>
    <t>教室等施設</t>
    <rPh sb="0" eb="2">
      <t>キョウシツ</t>
    </rPh>
    <rPh sb="2" eb="3">
      <t>トウ</t>
    </rPh>
    <rPh sb="3" eb="5">
      <t>シセツ</t>
    </rPh>
    <phoneticPr fontId="8"/>
  </si>
  <si>
    <t>○○キャンパス教室等施設</t>
    <rPh sb="7" eb="9">
      <t>キョウシツ</t>
    </rPh>
    <rPh sb="9" eb="10">
      <t>トウ</t>
    </rPh>
    <rPh sb="10" eb="12">
      <t>シセツ</t>
    </rPh>
    <phoneticPr fontId="8"/>
  </si>
  <si>
    <t>△△キャンパス教室等施設</t>
    <rPh sb="7" eb="9">
      <t>キョウシツ</t>
    </rPh>
    <rPh sb="9" eb="10">
      <t>トウ</t>
    </rPh>
    <rPh sb="10" eb="12">
      <t>シセツ</t>
    </rPh>
    <phoneticPr fontId="8"/>
  </si>
  <si>
    <t>サテライトキャンパス等</t>
    <rPh sb="10" eb="11">
      <t>トウ</t>
    </rPh>
    <phoneticPr fontId="8"/>
  </si>
  <si>
    <t>図書館・図書資料等</t>
    <rPh sb="4" eb="6">
      <t>トショ</t>
    </rPh>
    <rPh sb="6" eb="8">
      <t>シリョウ</t>
    </rPh>
    <rPh sb="8" eb="9">
      <t>トウ</t>
    </rPh>
    <phoneticPr fontId="8"/>
  </si>
  <si>
    <t>図書館等の名称</t>
    <rPh sb="0" eb="3">
      <t>トショカン</t>
    </rPh>
    <rPh sb="3" eb="4">
      <t>トウ</t>
    </rPh>
    <rPh sb="5" eb="7">
      <t>メイショウ</t>
    </rPh>
    <phoneticPr fontId="8"/>
  </si>
  <si>
    <t>面積</t>
    <rPh sb="0" eb="2">
      <t>メンセキ</t>
    </rPh>
    <phoneticPr fontId="8"/>
  </si>
  <si>
    <t>閲覧座席数</t>
    <rPh sb="0" eb="2">
      <t>エツラン</t>
    </rPh>
    <rPh sb="2" eb="5">
      <t>ザセキスウ</t>
    </rPh>
    <phoneticPr fontId="8"/>
  </si>
  <si>
    <t>○○図書館本館</t>
    <rPh sb="2" eb="5">
      <t>トショカン</t>
    </rPh>
    <rPh sb="5" eb="7">
      <t>ホンカン</t>
    </rPh>
    <phoneticPr fontId="8"/>
  </si>
  <si>
    <t>○○図書館△△分館</t>
    <rPh sb="2" eb="5">
      <t>トショカン</t>
    </rPh>
    <rPh sb="7" eb="9">
      <t>ブンカン</t>
    </rPh>
    <phoneticPr fontId="8"/>
  </si>
  <si>
    <t>図書〔うち外国書〕</t>
    <rPh sb="0" eb="2">
      <t>トショ</t>
    </rPh>
    <phoneticPr fontId="8"/>
  </si>
  <si>
    <t>△△図書館△△分館</t>
    <rPh sb="2" eb="5">
      <t>トショカン</t>
    </rPh>
    <rPh sb="7" eb="9">
      <t>ブンカン</t>
    </rPh>
    <phoneticPr fontId="8"/>
  </si>
  <si>
    <t>　　と記載してください。</t>
    <rPh sb="3" eb="5">
      <t>キサイ</t>
    </rPh>
    <phoneticPr fontId="8"/>
  </si>
  <si>
    <t>　　１室で執務する場合は、教員数を室数に換算してください。</t>
    <rPh sb="3" eb="4">
      <t>シツ</t>
    </rPh>
    <rPh sb="5" eb="7">
      <t>シツム</t>
    </rPh>
    <rPh sb="9" eb="11">
      <t>バアイ</t>
    </rPh>
    <rPh sb="13" eb="15">
      <t>キョウイン</t>
    </rPh>
    <rPh sb="15" eb="16">
      <t>スウ</t>
    </rPh>
    <rPh sb="17" eb="18">
      <t>シツ</t>
    </rPh>
    <rPh sb="18" eb="19">
      <t>カズ</t>
    </rPh>
    <rPh sb="20" eb="22">
      <t>カンサン</t>
    </rPh>
    <phoneticPr fontId="8"/>
  </si>
  <si>
    <t>項目</t>
    <rPh sb="0" eb="2">
      <t>コウモク</t>
    </rPh>
    <phoneticPr fontId="8"/>
  </si>
  <si>
    <t>入学定員に対する平均比率</t>
    <rPh sb="0" eb="2">
      <t>ニュウガク</t>
    </rPh>
    <rPh sb="2" eb="4">
      <t>テイイン</t>
    </rPh>
    <rPh sb="5" eb="6">
      <t>タイ</t>
    </rPh>
    <rPh sb="8" eb="10">
      <t>ヘイキン</t>
    </rPh>
    <rPh sb="10" eb="12">
      <t>ヒリツ</t>
    </rPh>
    <phoneticPr fontId="8"/>
  </si>
  <si>
    <t>志願者数</t>
    <rPh sb="0" eb="3">
      <t>シガンシャ</t>
    </rPh>
    <rPh sb="3" eb="4">
      <t>スウ</t>
    </rPh>
    <phoneticPr fontId="3"/>
  </si>
  <si>
    <t>合格者数</t>
    <rPh sb="0" eb="3">
      <t>ゴウカクシャ</t>
    </rPh>
    <rPh sb="3" eb="4">
      <t>スウ</t>
    </rPh>
    <phoneticPr fontId="3"/>
  </si>
  <si>
    <t>入学者数</t>
    <rPh sb="0" eb="3">
      <t>ニュウガクシャ</t>
    </rPh>
    <rPh sb="3" eb="4">
      <t>スウ</t>
    </rPh>
    <phoneticPr fontId="3"/>
  </si>
  <si>
    <t>入学定員</t>
    <rPh sb="0" eb="2">
      <t>ニュウガク</t>
    </rPh>
    <rPh sb="2" eb="4">
      <t>テイイン</t>
    </rPh>
    <phoneticPr fontId="3"/>
  </si>
  <si>
    <t>入学定員充足率</t>
    <rPh sb="0" eb="2">
      <t>ニュウガク</t>
    </rPh>
    <rPh sb="2" eb="4">
      <t>テイイン</t>
    </rPh>
    <rPh sb="4" eb="6">
      <t>ジュウソク</t>
    </rPh>
    <rPh sb="6" eb="7">
      <t>リツ</t>
    </rPh>
    <phoneticPr fontId="3"/>
  </si>
  <si>
    <t>収容定員</t>
    <rPh sb="0" eb="2">
      <t>シュウヨウ</t>
    </rPh>
    <rPh sb="2" eb="4">
      <t>テイイン</t>
    </rPh>
    <phoneticPr fontId="3"/>
  </si>
  <si>
    <t>在籍学生数</t>
    <rPh sb="0" eb="2">
      <t>ザイセキ</t>
    </rPh>
    <rPh sb="2" eb="4">
      <t>ガクセイ</t>
    </rPh>
    <rPh sb="4" eb="5">
      <t>スウ</t>
    </rPh>
    <phoneticPr fontId="3"/>
  </si>
  <si>
    <t>収容定員充足率</t>
    <rPh sb="0" eb="2">
      <t>シュウヨウ</t>
    </rPh>
    <rPh sb="2" eb="4">
      <t>テイイン</t>
    </rPh>
    <rPh sb="4" eb="7">
      <t>ジュウソクリツ</t>
    </rPh>
    <phoneticPr fontId="3"/>
  </si>
  <si>
    <t>（表５）専任教員年齢構成</t>
    <rPh sb="4" eb="6">
      <t>センニン</t>
    </rPh>
    <rPh sb="6" eb="8">
      <t>キョウイン</t>
    </rPh>
    <rPh sb="8" eb="10">
      <t>ネンレイ</t>
    </rPh>
    <rPh sb="10" eb="12">
      <t>コウセイ</t>
    </rPh>
    <phoneticPr fontId="7"/>
  </si>
  <si>
    <t>（表６）在籍学生数内訳、留年者数、退学者数</t>
    <rPh sb="4" eb="9">
      <t>ザイセキガクセイスウ</t>
    </rPh>
    <rPh sb="9" eb="11">
      <t>ウチワケ</t>
    </rPh>
    <rPh sb="12" eb="14">
      <t>リュウネン</t>
    </rPh>
    <rPh sb="14" eb="15">
      <t>モノ</t>
    </rPh>
    <rPh sb="15" eb="16">
      <t>スウ</t>
    </rPh>
    <rPh sb="17" eb="20">
      <t>タイガクシャ</t>
    </rPh>
    <rPh sb="20" eb="21">
      <t>スウ</t>
    </rPh>
    <phoneticPr fontId="7"/>
  </si>
  <si>
    <t>（表７）奨学金給付・貸与状況</t>
    <rPh sb="4" eb="7">
      <t>ショウガクキン</t>
    </rPh>
    <rPh sb="7" eb="8">
      <t>キュウヨ</t>
    </rPh>
    <rPh sb="8" eb="9">
      <t>フ</t>
    </rPh>
    <rPh sb="10" eb="12">
      <t>タイヨ</t>
    </rPh>
    <rPh sb="12" eb="14">
      <t>ジョウキョウ</t>
    </rPh>
    <phoneticPr fontId="7"/>
  </si>
  <si>
    <t>（表８)教員研究費内訳</t>
    <phoneticPr fontId="7"/>
  </si>
  <si>
    <t>（表11）貸借対照表関係比率</t>
    <phoneticPr fontId="8"/>
  </si>
  <si>
    <t>（表12）財務関係比率</t>
    <rPh sb="5" eb="11">
      <t>ザイムカンケイヒリツ</t>
    </rPh>
    <phoneticPr fontId="8"/>
  </si>
  <si>
    <t>（表５）専任教員年齢構成</t>
    <rPh sb="4" eb="6">
      <t>センニン</t>
    </rPh>
    <rPh sb="6" eb="8">
      <t>キョウイン</t>
    </rPh>
    <rPh sb="8" eb="10">
      <t>ネンレイ</t>
    </rPh>
    <rPh sb="10" eb="12">
      <t>コウセイ</t>
    </rPh>
    <phoneticPr fontId="3"/>
  </si>
  <si>
    <t>（表６）在籍学生数内訳、留年者数、退学者数</t>
    <rPh sb="4" eb="6">
      <t>ザイセキ</t>
    </rPh>
    <rPh sb="6" eb="9">
      <t>ガクセイスウ</t>
    </rPh>
    <rPh sb="9" eb="11">
      <t>ウチワケ</t>
    </rPh>
    <rPh sb="12" eb="14">
      <t>リュウネン</t>
    </rPh>
    <rPh sb="14" eb="15">
      <t>シャ</t>
    </rPh>
    <rPh sb="15" eb="16">
      <t>スウ</t>
    </rPh>
    <rPh sb="17" eb="20">
      <t>タイガクシャ</t>
    </rPh>
    <rPh sb="20" eb="21">
      <t>スウ</t>
    </rPh>
    <phoneticPr fontId="7"/>
  </si>
  <si>
    <t>（表７）奨学金給付・貸与状況</t>
    <rPh sb="4" eb="7">
      <t>ショウガクキン</t>
    </rPh>
    <rPh sb="7" eb="9">
      <t>キュウフ</t>
    </rPh>
    <rPh sb="10" eb="12">
      <t>タイヨ</t>
    </rPh>
    <rPh sb="12" eb="14">
      <t>ジョウキョウ</t>
    </rPh>
    <phoneticPr fontId="3"/>
  </si>
  <si>
    <t>（表８）教育研究費内訳</t>
    <rPh sb="4" eb="6">
      <t>キョウイク</t>
    </rPh>
    <rPh sb="6" eb="8">
      <t>ケンキュウ</t>
    </rPh>
    <rPh sb="8" eb="9">
      <t>ヒ</t>
    </rPh>
    <rPh sb="9" eb="11">
      <t>ウチワケ</t>
    </rPh>
    <phoneticPr fontId="3"/>
  </si>
  <si>
    <t>うち退学者数（Ｃ）</t>
    <rPh sb="2" eb="5">
      <t>タイガクシャ</t>
    </rPh>
    <rPh sb="5" eb="6">
      <t>スウ</t>
    </rPh>
    <phoneticPr fontId="7"/>
  </si>
  <si>
    <t>除籍者は「うち退学者数（Ｃ）」に含めてください。</t>
    <rPh sb="0" eb="2">
      <t>ジョセキ</t>
    </rPh>
    <rPh sb="2" eb="3">
      <t>シャ</t>
    </rPh>
    <rPh sb="16" eb="17">
      <t>フク</t>
    </rPh>
    <phoneticPr fontId="7"/>
  </si>
  <si>
    <t>（表１）組織・設備等</t>
    <rPh sb="4" eb="6">
      <t>ソシキ</t>
    </rPh>
    <rPh sb="7" eb="10">
      <t>セツビトウ</t>
    </rPh>
    <phoneticPr fontId="7"/>
  </si>
  <si>
    <t>（表２）学生</t>
    <rPh sb="4" eb="6">
      <t>ガクセイ</t>
    </rPh>
    <phoneticPr fontId="3"/>
  </si>
  <si>
    <t>該当しない表や、該当しない欄がある場合でも、表や欄自体を削除せず、全体に斜線を引くなどしてください。</t>
    <rPh sb="8" eb="10">
      <t>ガイトウ</t>
    </rPh>
    <rPh sb="13" eb="14">
      <t>ラン</t>
    </rPh>
    <rPh sb="17" eb="19">
      <t>バアイ</t>
    </rPh>
    <rPh sb="22" eb="23">
      <t>ヒョウ</t>
    </rPh>
    <rPh sb="24" eb="25">
      <t>ラン</t>
    </rPh>
    <rPh sb="25" eb="27">
      <t>ジタイ</t>
    </rPh>
    <rPh sb="28" eb="30">
      <t>サクジョ</t>
    </rPh>
    <rPh sb="33" eb="35">
      <t>ゼンタイ</t>
    </rPh>
    <rPh sb="36" eb="38">
      <t>シャセン</t>
    </rPh>
    <rPh sb="39" eb="40">
      <t>ヒ</t>
    </rPh>
    <phoneticPr fontId="7"/>
  </si>
  <si>
    <t>灰色の網掛けの欄には計算式が入っていますので、何も記入しないでください。</t>
    <rPh sb="0" eb="2">
      <t>ハイイロ</t>
    </rPh>
    <rPh sb="23" eb="24">
      <t>ナニ</t>
    </rPh>
    <phoneticPr fontId="7"/>
  </si>
  <si>
    <t>紙媒体で提出する場合は、Ａ４判（横）で作成し、両面印刷で提出してください。
また、全体に通しページを付し、目次にページ数を記入してください。</t>
    <rPh sb="0" eb="3">
      <t>カミバイタイ</t>
    </rPh>
    <rPh sb="4" eb="6">
      <t>テイシュツ</t>
    </rPh>
    <rPh sb="8" eb="10">
      <t>バアイ</t>
    </rPh>
    <rPh sb="16" eb="17">
      <t>ヨコ</t>
    </rPh>
    <rPh sb="41" eb="43">
      <t>ゼンタイ</t>
    </rPh>
    <rPh sb="44" eb="45">
      <t>トオ</t>
    </rPh>
    <rPh sb="50" eb="51">
      <t>フ</t>
    </rPh>
    <rPh sb="53" eb="55">
      <t>モクジ</t>
    </rPh>
    <rPh sb="59" eb="60">
      <t>スウ</t>
    </rPh>
    <rPh sb="61" eb="63">
      <t>キニュウ</t>
    </rPh>
    <phoneticPr fontId="7"/>
  </si>
  <si>
    <t>小数点以下の端数が出る場合、特に指示のない限り小数点以下第２位を四捨五入して小数点第１位まで表示してください。</t>
    <rPh sb="0" eb="5">
      <t>ショウスウテンイカ</t>
    </rPh>
    <rPh sb="6" eb="8">
      <t>ハスウ</t>
    </rPh>
    <rPh sb="9" eb="10">
      <t>デ</t>
    </rPh>
    <rPh sb="11" eb="13">
      <t>バアイ</t>
    </rPh>
    <rPh sb="14" eb="15">
      <t>トク</t>
    </rPh>
    <rPh sb="16" eb="18">
      <t>シジ</t>
    </rPh>
    <rPh sb="21" eb="22">
      <t>カギ</t>
    </rPh>
    <rPh sb="23" eb="28">
      <t>ショウスウテンイカ</t>
    </rPh>
    <rPh sb="28" eb="29">
      <t>ダイ</t>
    </rPh>
    <rPh sb="30" eb="31">
      <t>イ</t>
    </rPh>
    <rPh sb="32" eb="36">
      <t>シシャゴニュウ</t>
    </rPh>
    <rPh sb="38" eb="41">
      <t>ショウスウテン</t>
    </rPh>
    <rPh sb="41" eb="42">
      <t>ダイ</t>
    </rPh>
    <rPh sb="43" eb="44">
      <t>イ</t>
    </rPh>
    <rPh sb="46" eb="48">
      <t>ヒョウジ</t>
    </rPh>
    <phoneticPr fontId="7"/>
  </si>
  <si>
    <t>制度自体がない場合は斜線、制度はあるものの該当者がいない場合は「０」と記載し、空欄を残さないようにしてください。</t>
    <rPh sb="0" eb="2">
      <t>セイド</t>
    </rPh>
    <rPh sb="2" eb="4">
      <t>ジタイ</t>
    </rPh>
    <rPh sb="7" eb="9">
      <t>バアイ</t>
    </rPh>
    <rPh sb="10" eb="12">
      <t>シャセン</t>
    </rPh>
    <rPh sb="13" eb="15">
      <t>セイド</t>
    </rPh>
    <rPh sb="21" eb="24">
      <t>ガイトウシャ</t>
    </rPh>
    <rPh sb="28" eb="30">
      <t>バアイ</t>
    </rPh>
    <rPh sb="35" eb="37">
      <t>キサイ</t>
    </rPh>
    <rPh sb="39" eb="41">
      <t>クウラン</t>
    </rPh>
    <rPh sb="42" eb="43">
      <t>ノコ</t>
    </rPh>
    <phoneticPr fontId="7"/>
  </si>
  <si>
    <t>　　基本情報</t>
    <rPh sb="2" eb="4">
      <t>キホン</t>
    </rPh>
    <rPh sb="4" eb="6">
      <t>ジョウホウ</t>
    </rPh>
    <phoneticPr fontId="7"/>
  </si>
  <si>
    <t>✕</t>
    <phoneticPr fontId="40"/>
  </si>
  <si>
    <t>○</t>
    <phoneticPr fontId="40"/>
  </si>
  <si>
    <t>表３～８</t>
    <rPh sb="0" eb="1">
      <t>ヒョウ</t>
    </rPh>
    <phoneticPr fontId="40"/>
  </si>
  <si>
    <t>表２</t>
    <rPh sb="0" eb="1">
      <t>ヒョウ</t>
    </rPh>
    <phoneticPr fontId="40"/>
  </si>
  <si>
    <t>表１
「教員組織」欄の記載</t>
    <rPh sb="4" eb="8">
      <t>キョウインソシキ</t>
    </rPh>
    <phoneticPr fontId="40"/>
  </si>
  <si>
    <t>「基礎要件確認シート」</t>
    <rPh sb="1" eb="7">
      <t>キソヨウケンカクニン</t>
    </rPh>
    <phoneticPr fontId="40"/>
  </si>
  <si>
    <t>「点検・評価報告書」における「全学」の範囲</t>
    <rPh sb="1" eb="3">
      <t>テンケン</t>
    </rPh>
    <rPh sb="4" eb="6">
      <t>ヒョウカ</t>
    </rPh>
    <rPh sb="6" eb="9">
      <t>ホウコクショ</t>
    </rPh>
    <rPh sb="15" eb="17">
      <t>ゼンガク</t>
    </rPh>
    <rPh sb="19" eb="21">
      <t>ハンイ</t>
    </rPh>
    <phoneticPr fontId="40"/>
  </si>
  <si>
    <t xml:space="preserve">２
</t>
    <phoneticPr fontId="7"/>
  </si>
  <si>
    <t xml:space="preserve">１
</t>
    <phoneticPr fontId="7"/>
  </si>
  <si>
    <t xml:space="preserve">４
</t>
    <phoneticPr fontId="7"/>
  </si>
  <si>
    <t>履修者の有無にかかわらず、カリキュラム上設定された科目はすべて対象となります。</t>
    <rPh sb="0" eb="2">
      <t>リシュウ</t>
    </rPh>
    <rPh sb="2" eb="3">
      <t>シャ</t>
    </rPh>
    <rPh sb="4" eb="6">
      <t>ウム</t>
    </rPh>
    <rPh sb="19" eb="20">
      <t>ジョウ</t>
    </rPh>
    <rPh sb="20" eb="22">
      <t>セッテイ</t>
    </rPh>
    <rPh sb="25" eb="27">
      <t>カモク</t>
    </rPh>
    <rPh sb="31" eb="33">
      <t>タイショウ</t>
    </rPh>
    <phoneticPr fontId="7"/>
  </si>
  <si>
    <t xml:space="preserve">３
</t>
    <phoneticPr fontId="7"/>
  </si>
  <si>
    <t xml:space="preserve">４
</t>
    <phoneticPr fontId="7"/>
  </si>
  <si>
    <t xml:space="preserve">５
</t>
    <phoneticPr fontId="7"/>
  </si>
  <si>
    <t xml:space="preserve">６
</t>
    <phoneticPr fontId="7"/>
  </si>
  <si>
    <t xml:space="preserve">７
</t>
    <phoneticPr fontId="7"/>
  </si>
  <si>
    <t xml:space="preserve">８
</t>
    <phoneticPr fontId="7"/>
  </si>
  <si>
    <t xml:space="preserve">９
</t>
    <phoneticPr fontId="7"/>
  </si>
  <si>
    <t xml:space="preserve">１
</t>
    <phoneticPr fontId="3"/>
  </si>
  <si>
    <t>留年が決定した者が、同一年度に退学した場合は、「うち退学者数（Ｃ）」のみに算入し、「うち留年者（Ｂ)」には含めないでください。</t>
    <rPh sb="0" eb="2">
      <t>リュウネン</t>
    </rPh>
    <rPh sb="3" eb="5">
      <t>ケッテイ</t>
    </rPh>
    <rPh sb="7" eb="8">
      <t>モノ</t>
    </rPh>
    <rPh sb="10" eb="12">
      <t>ドウイツ</t>
    </rPh>
    <rPh sb="12" eb="14">
      <t>ネンド</t>
    </rPh>
    <rPh sb="15" eb="17">
      <t>タイガク</t>
    </rPh>
    <rPh sb="19" eb="21">
      <t>バアイ</t>
    </rPh>
    <rPh sb="37" eb="39">
      <t>サンニュウ</t>
    </rPh>
    <rPh sb="53" eb="54">
      <t>フク</t>
    </rPh>
    <phoneticPr fontId="7"/>
  </si>
  <si>
    <t xml:space="preserve">３
</t>
    <phoneticPr fontId="7"/>
  </si>
  <si>
    <t>「支給対象学生数（Ａ）」には、奨学金を給付又は貸与した実数を記入してください。</t>
    <rPh sb="15" eb="18">
      <t>ショウガクキン</t>
    </rPh>
    <rPh sb="19" eb="21">
      <t>キュウフ</t>
    </rPh>
    <rPh sb="21" eb="22">
      <t>マタ</t>
    </rPh>
    <rPh sb="23" eb="25">
      <t>タイヨ</t>
    </rPh>
    <rPh sb="27" eb="29">
      <t>ジッスウ</t>
    </rPh>
    <rPh sb="30" eb="32">
      <t>キニュウ</t>
    </rPh>
    <phoneticPr fontId="28"/>
  </si>
  <si>
    <t>各年度とも実績額を記入してください。</t>
    <rPh sb="0" eb="3">
      <t>カクネンド</t>
    </rPh>
    <rPh sb="5" eb="8">
      <t>ジッセキガク</t>
    </rPh>
    <rPh sb="9" eb="11">
      <t>キニュウ</t>
    </rPh>
    <phoneticPr fontId="28"/>
  </si>
  <si>
    <t xml:space="preserve">２
</t>
    <phoneticPr fontId="7"/>
  </si>
  <si>
    <t>科学研究費補助金などで学外の研究者と共同で研究費を獲得した場合、研究代表者が専任教員として所属する場合であっても全額を算入せず、学外の研究者への配分額を除いた額を算入してください。</t>
    <rPh sb="0" eb="8">
      <t>カケンヒ</t>
    </rPh>
    <rPh sb="11" eb="13">
      <t>ガクガイ</t>
    </rPh>
    <rPh sb="14" eb="17">
      <t>ケンキュウシャ</t>
    </rPh>
    <rPh sb="18" eb="20">
      <t>キョウドウ</t>
    </rPh>
    <rPh sb="21" eb="24">
      <t>ケンキュウヒ</t>
    </rPh>
    <rPh sb="25" eb="27">
      <t>カクトク</t>
    </rPh>
    <rPh sb="29" eb="31">
      <t>バアイ</t>
    </rPh>
    <rPh sb="32" eb="34">
      <t>ケンキュウ</t>
    </rPh>
    <rPh sb="34" eb="37">
      <t>ダイヒョウシャ</t>
    </rPh>
    <rPh sb="38" eb="42">
      <t>センインキョウイン</t>
    </rPh>
    <rPh sb="45" eb="47">
      <t>ショゾク</t>
    </rPh>
    <rPh sb="49" eb="51">
      <t>バアイ</t>
    </rPh>
    <rPh sb="56" eb="58">
      <t>ゼンガク</t>
    </rPh>
    <rPh sb="59" eb="61">
      <t>サンニュウ</t>
    </rPh>
    <rPh sb="64" eb="66">
      <t>ガクガイ</t>
    </rPh>
    <rPh sb="67" eb="70">
      <t>ケンキュウシャ</t>
    </rPh>
    <rPh sb="72" eb="74">
      <t>ハイブン</t>
    </rPh>
    <rPh sb="74" eb="75">
      <t>ガク</t>
    </rPh>
    <rPh sb="76" eb="77">
      <t>ノゾ</t>
    </rPh>
    <rPh sb="79" eb="80">
      <t>ガク</t>
    </rPh>
    <rPh sb="81" eb="83">
      <t>サンニュウ</t>
    </rPh>
    <phoneticPr fontId="7"/>
  </si>
  <si>
    <t>本表でいう研究費には、研究旅費を含みます。</t>
    <rPh sb="0" eb="1">
      <t>ホン</t>
    </rPh>
    <rPh sb="1" eb="2">
      <t>ヒョウ</t>
    </rPh>
    <rPh sb="5" eb="8">
      <t>ケンキュウヒ</t>
    </rPh>
    <rPh sb="11" eb="13">
      <t>ケンキュウ</t>
    </rPh>
    <rPh sb="13" eb="15">
      <t>リョヒ</t>
    </rPh>
    <rPh sb="16" eb="17">
      <t>フク</t>
    </rPh>
    <phoneticPr fontId="28"/>
  </si>
  <si>
    <t xml:space="preserve">３
</t>
    <phoneticPr fontId="7"/>
  </si>
  <si>
    <t>５</t>
    <phoneticPr fontId="7"/>
  </si>
  <si>
    <t>入学金＋授業料＋検定料</t>
    <rPh sb="0" eb="3">
      <t>ニュウガクキン</t>
    </rPh>
    <rPh sb="4" eb="7">
      <t>ジュギョウリョウ</t>
    </rPh>
    <rPh sb="8" eb="10">
      <t>ケンテイ</t>
    </rPh>
    <rPh sb="10" eb="11">
      <t>リョウ</t>
    </rPh>
    <phoneticPr fontId="3"/>
  </si>
  <si>
    <t>N-5年度</t>
    <phoneticPr fontId="40"/>
  </si>
  <si>
    <t>N-5年度</t>
    <phoneticPr fontId="8"/>
  </si>
  <si>
    <t>N-5年度</t>
    <phoneticPr fontId="8"/>
  </si>
  <si>
    <t>N-4年度</t>
  </si>
  <si>
    <t>N-4年度</t>
    <phoneticPr fontId="40"/>
  </si>
  <si>
    <t>N-4年度</t>
    <phoneticPr fontId="40"/>
  </si>
  <si>
    <t>N-4年度</t>
    <phoneticPr fontId="8"/>
  </si>
  <si>
    <t>N-3年度</t>
  </si>
  <si>
    <t>N-3年度</t>
    <phoneticPr fontId="40"/>
  </si>
  <si>
    <t>N-3年度</t>
    <phoneticPr fontId="8"/>
  </si>
  <si>
    <t>N-2年度</t>
  </si>
  <si>
    <t>N-2年度</t>
    <phoneticPr fontId="40"/>
  </si>
  <si>
    <t>N-2年度</t>
    <phoneticPr fontId="40"/>
  </si>
  <si>
    <t>N-2年度</t>
    <phoneticPr fontId="8"/>
  </si>
  <si>
    <t>N-1年度</t>
    <phoneticPr fontId="40"/>
  </si>
  <si>
    <t>N-1年度</t>
    <phoneticPr fontId="40"/>
  </si>
  <si>
    <t>N-6年度</t>
    <phoneticPr fontId="8"/>
  </si>
  <si>
    <t xml:space="preserve">２
</t>
    <phoneticPr fontId="7"/>
  </si>
  <si>
    <t>在籍学生数（Ｂ）</t>
    <rPh sb="0" eb="2">
      <t>ザイセキ</t>
    </rPh>
    <rPh sb="2" eb="4">
      <t>ガクセイ</t>
    </rPh>
    <rPh sb="4" eb="5">
      <t>スウ</t>
    </rPh>
    <phoneticPr fontId="7"/>
  </si>
  <si>
    <t>別科等</t>
    <rPh sb="0" eb="2">
      <t>ベッカ</t>
    </rPh>
    <rPh sb="2" eb="3">
      <t>トウ</t>
    </rPh>
    <phoneticPr fontId="8"/>
  </si>
  <si>
    <t>基本情報</t>
    <rPh sb="0" eb="2">
      <t>キホン</t>
    </rPh>
    <rPh sb="2" eb="4">
      <t>ジョウホウ</t>
    </rPh>
    <phoneticPr fontId="7"/>
  </si>
  <si>
    <t>　（表２）学生</t>
    <rPh sb="2" eb="3">
      <t>ヒョウ</t>
    </rPh>
    <rPh sb="5" eb="7">
      <t>ガクセイ</t>
    </rPh>
    <phoneticPr fontId="7"/>
  </si>
  <si>
    <t>校舎敷地面積</t>
    <rPh sb="0" eb="1">
      <t>コウ</t>
    </rPh>
    <rPh sb="1" eb="2">
      <t>シャ</t>
    </rPh>
    <rPh sb="2" eb="4">
      <t>シキチ</t>
    </rPh>
    <rPh sb="4" eb="6">
      <t>メンセキ</t>
    </rPh>
    <phoneticPr fontId="8"/>
  </si>
  <si>
    <t>専任担当率　％
（Ａ／（Ａ＋Ｂ）*100）</t>
    <rPh sb="0" eb="2">
      <t>センニン</t>
    </rPh>
    <rPh sb="2" eb="4">
      <t>タントウ</t>
    </rPh>
    <rPh sb="4" eb="5">
      <t>リツ</t>
    </rPh>
    <phoneticPr fontId="7"/>
  </si>
  <si>
    <t>１クラスのみ開講される科目を複数の教員が担当する場合は、専任教員と兼任教員の人数比をもとに記載してください。
例①：専任4人、兼任1人で担当の場合は、専任担当科目数0.8、兼任担当科目数0.2
例②：兼任のみ５人で担当の場合は、兼任担当科目数1.0。</t>
    <rPh sb="6" eb="8">
      <t>カイコウ</t>
    </rPh>
    <rPh sb="11" eb="13">
      <t>カモク</t>
    </rPh>
    <rPh sb="28" eb="30">
      <t>センニン</t>
    </rPh>
    <rPh sb="30" eb="32">
      <t>キョウイン</t>
    </rPh>
    <rPh sb="33" eb="35">
      <t>ケンニン</t>
    </rPh>
    <rPh sb="35" eb="37">
      <t>キョウイン</t>
    </rPh>
    <rPh sb="97" eb="98">
      <t>レイ</t>
    </rPh>
    <rPh sb="100" eb="102">
      <t>ケンニン</t>
    </rPh>
    <rPh sb="105" eb="106">
      <t>ニン</t>
    </rPh>
    <rPh sb="107" eb="109">
      <t>タントウ</t>
    </rPh>
    <rPh sb="110" eb="112">
      <t>バアイ</t>
    </rPh>
    <rPh sb="114" eb="116">
      <t>ケンニン</t>
    </rPh>
    <phoneticPr fontId="7"/>
  </si>
  <si>
    <t>独立行政法人日本学生支援機構による奨学金も、「学外」の奨学金として記載してください。</t>
    <rPh sb="0" eb="2">
      <t>ドクリツ</t>
    </rPh>
    <rPh sb="2" eb="4">
      <t>ギョウセイ</t>
    </rPh>
    <rPh sb="4" eb="6">
      <t>ホウジン</t>
    </rPh>
    <rPh sb="6" eb="8">
      <t>ニホン</t>
    </rPh>
    <rPh sb="8" eb="10">
      <t>ガクセイ</t>
    </rPh>
    <rPh sb="10" eb="12">
      <t>シエン</t>
    </rPh>
    <rPh sb="12" eb="14">
      <t>キコウ</t>
    </rPh>
    <rPh sb="17" eb="20">
      <t>ショウガクキン</t>
    </rPh>
    <rPh sb="23" eb="25">
      <t>ガクガイ</t>
    </rPh>
    <rPh sb="27" eb="30">
      <t>ショウガクキン</t>
    </rPh>
    <rPh sb="33" eb="35">
      <t>キサイ</t>
    </rPh>
    <phoneticPr fontId="7"/>
  </si>
  <si>
    <t>短期大学基礎データ</t>
    <rPh sb="0" eb="2">
      <t>タンキ</t>
    </rPh>
    <phoneticPr fontId="14"/>
  </si>
  <si>
    <t>◆短期大学基礎データ作成上の注意事項（本頁は削除しないでください）</t>
    <rPh sb="1" eb="3">
      <t>タンキ</t>
    </rPh>
    <rPh sb="3" eb="5">
      <t>ダイガク</t>
    </rPh>
    <rPh sb="5" eb="7">
      <t>キソ</t>
    </rPh>
    <rPh sb="10" eb="13">
      <t>サクセイジョウ</t>
    </rPh>
    <rPh sb="14" eb="16">
      <t>チュウイ</t>
    </rPh>
    <rPh sb="16" eb="18">
      <t>ジコウ</t>
    </rPh>
    <rPh sb="19" eb="21">
      <t>ホンページ</t>
    </rPh>
    <rPh sb="22" eb="24">
      <t>サクジョ</t>
    </rPh>
    <phoneticPr fontId="7"/>
  </si>
  <si>
    <t>専攻の名称</t>
    <rPh sb="0" eb="2">
      <t>センコウ</t>
    </rPh>
    <rPh sb="3" eb="5">
      <t>メイショウ</t>
    </rPh>
    <phoneticPr fontId="8"/>
  </si>
  <si>
    <t>○○専攻</t>
    <rPh sb="2" eb="4">
      <t>センコウ</t>
    </rPh>
    <phoneticPr fontId="8"/>
  </si>
  <si>
    <t>　　「別科等」の欄に記載してください。</t>
    <rPh sb="3" eb="5">
      <t>ベッカ</t>
    </rPh>
    <rPh sb="5" eb="6">
      <t>トウ</t>
    </rPh>
    <phoneticPr fontId="8"/>
  </si>
  <si>
    <t>　　など短期大学設置基準上「校地」に算入できない面積は「校地等」の「その他」の欄に記入してください。</t>
    <rPh sb="4" eb="6">
      <t>タンキ</t>
    </rPh>
    <rPh sb="6" eb="8">
      <t>ダイガク</t>
    </rPh>
    <rPh sb="8" eb="10">
      <t>セッチ</t>
    </rPh>
    <rPh sb="10" eb="12">
      <t>キジュン</t>
    </rPh>
    <rPh sb="12" eb="13">
      <t>ウエ</t>
    </rPh>
    <rPh sb="14" eb="16">
      <t>コウチ</t>
    </rPh>
    <rPh sb="18" eb="20">
      <t>サンニュウ</t>
    </rPh>
    <rPh sb="28" eb="30">
      <t>コウチ</t>
    </rPh>
    <rPh sb="30" eb="31">
      <t>トウ</t>
    </rPh>
    <rPh sb="41" eb="43">
      <t>キニュウ</t>
    </rPh>
    <phoneticPr fontId="8"/>
  </si>
  <si>
    <t>一般入試</t>
    <phoneticPr fontId="7"/>
  </si>
  <si>
    <t>（表３）学科・専攻、専攻科における志願者・合格者・入学者数の推移</t>
    <rPh sb="4" eb="6">
      <t>ガッカ</t>
    </rPh>
    <rPh sb="7" eb="9">
      <t>センコウ</t>
    </rPh>
    <rPh sb="10" eb="12">
      <t>センコウ</t>
    </rPh>
    <rPh sb="12" eb="13">
      <t>カ</t>
    </rPh>
    <phoneticPr fontId="7"/>
  </si>
  <si>
    <t>＜短期大学士課程＞</t>
    <rPh sb="1" eb="3">
      <t>タンキ</t>
    </rPh>
    <rPh sb="3" eb="5">
      <t>ダイガク</t>
    </rPh>
    <rPh sb="4" eb="8">
      <t>ガクシカテイ</t>
    </rPh>
    <phoneticPr fontId="7"/>
  </si>
  <si>
    <t>学科</t>
    <rPh sb="0" eb="1">
      <t>ガク</t>
    </rPh>
    <rPh sb="1" eb="2">
      <t>カ</t>
    </rPh>
    <phoneticPr fontId="7"/>
  </si>
  <si>
    <t>○○学科合計</t>
    <rPh sb="2" eb="4">
      <t>ガッカ</t>
    </rPh>
    <rPh sb="4" eb="6">
      <t>ゴウケイ</t>
    </rPh>
    <phoneticPr fontId="7"/>
  </si>
  <si>
    <t>短期大学総計</t>
    <rPh sb="0" eb="2">
      <t>タンキ</t>
    </rPh>
    <rPh sb="2" eb="4">
      <t>ダイガク</t>
    </rPh>
    <rPh sb="4" eb="5">
      <t>ソウ</t>
    </rPh>
    <rPh sb="5" eb="6">
      <t>ケイ</t>
    </rPh>
    <phoneticPr fontId="7"/>
  </si>
  <si>
    <t>N-1年度入学者の専攻計に対する割合(%)</t>
    <rPh sb="9" eb="11">
      <t>センコウ</t>
    </rPh>
    <phoneticPr fontId="7"/>
  </si>
  <si>
    <t>N-1年度入学者の学科計に対する割合(%)</t>
    <rPh sb="9" eb="11">
      <t>ガッカ</t>
    </rPh>
    <phoneticPr fontId="7"/>
  </si>
  <si>
    <t>＜専攻科＞</t>
    <rPh sb="1" eb="3">
      <t>センコウ</t>
    </rPh>
    <rPh sb="3" eb="4">
      <t>カ</t>
    </rPh>
    <phoneticPr fontId="7"/>
  </si>
  <si>
    <t>＜学科＞</t>
    <rPh sb="1" eb="3">
      <t>ガッカ</t>
    </rPh>
    <phoneticPr fontId="7"/>
  </si>
  <si>
    <t>専攻科</t>
    <rPh sb="0" eb="2">
      <t>センコウ</t>
    </rPh>
    <rPh sb="2" eb="3">
      <t>カ</t>
    </rPh>
    <phoneticPr fontId="7"/>
  </si>
  <si>
    <t>専攻科総計</t>
    <rPh sb="0" eb="2">
      <t>センコウ</t>
    </rPh>
    <rPh sb="2" eb="3">
      <t>カ</t>
    </rPh>
    <rPh sb="3" eb="5">
      <t>ソウケイ</t>
    </rPh>
    <phoneticPr fontId="7"/>
  </si>
  <si>
    <t>原則として学科は専攻単位で記入してください。</t>
    <rPh sb="0" eb="2">
      <t>ゲンソク</t>
    </rPh>
    <rPh sb="5" eb="7">
      <t>ガッカ</t>
    </rPh>
    <rPh sb="8" eb="10">
      <t>センコウ</t>
    </rPh>
    <rPh sb="10" eb="12">
      <t>タンイ</t>
    </rPh>
    <rPh sb="13" eb="15">
      <t>キニュウ</t>
    </rPh>
    <phoneticPr fontId="3"/>
  </si>
  <si>
    <t>「入試の種類」として様式上記載されているものは例であるため、適当なものに置き替えるなど短期大学の実態に合わせて作成してください（欄の削除・追加も可能です）。ただし、「入試の種類」が多くなりすぎないよう留意してください。</t>
    <rPh sb="1" eb="3">
      <t>ニュウシ</t>
    </rPh>
    <rPh sb="4" eb="6">
      <t>シュルイ</t>
    </rPh>
    <rPh sb="30" eb="32">
      <t>テキトウ</t>
    </rPh>
    <rPh sb="36" eb="37">
      <t>オ</t>
    </rPh>
    <rPh sb="38" eb="39">
      <t>カ</t>
    </rPh>
    <rPh sb="43" eb="45">
      <t>タンキ</t>
    </rPh>
    <rPh sb="45" eb="47">
      <t>ダイガク</t>
    </rPh>
    <rPh sb="48" eb="50">
      <t>ジッタイ</t>
    </rPh>
    <rPh sb="51" eb="52">
      <t>ア</t>
    </rPh>
    <rPh sb="55" eb="57">
      <t>サクセイ</t>
    </rPh>
    <rPh sb="64" eb="65">
      <t>ラン</t>
    </rPh>
    <rPh sb="66" eb="68">
      <t>サクジョ</t>
    </rPh>
    <rPh sb="69" eb="71">
      <t>ツイカ</t>
    </rPh>
    <rPh sb="72" eb="74">
      <t>カノウ</t>
    </rPh>
    <rPh sb="90" eb="91">
      <t>オオ</t>
    </rPh>
    <rPh sb="100" eb="102">
      <t>リュウイ</t>
    </rPh>
    <phoneticPr fontId="3"/>
  </si>
  <si>
    <t>「一般入試」欄には大学入試センター試験を含めてください。</t>
    <phoneticPr fontId="7"/>
  </si>
  <si>
    <t>「A/B」「Ｎ年度入学者の専攻計に対する割合（％）」「Ｎ年度入学者の学科計に対する割合（％）」は小数点以下第３位を四捨五入し、小数点第２位まで表示してください。</t>
    <rPh sb="7" eb="8">
      <t>ネン</t>
    </rPh>
    <rPh sb="8" eb="9">
      <t>ド</t>
    </rPh>
    <rPh sb="9" eb="12">
      <t>ニュウガクシャ</t>
    </rPh>
    <rPh sb="13" eb="15">
      <t>センコウ</t>
    </rPh>
    <rPh sb="15" eb="16">
      <t>ケイ</t>
    </rPh>
    <rPh sb="17" eb="18">
      <t>タイ</t>
    </rPh>
    <rPh sb="20" eb="22">
      <t>ワリアイ</t>
    </rPh>
    <rPh sb="28" eb="29">
      <t>ネン</t>
    </rPh>
    <rPh sb="29" eb="30">
      <t>ド</t>
    </rPh>
    <rPh sb="30" eb="33">
      <t>ニュウガクシャ</t>
    </rPh>
    <rPh sb="34" eb="36">
      <t>ガッカ</t>
    </rPh>
    <rPh sb="36" eb="37">
      <t>ケイ</t>
    </rPh>
    <rPh sb="38" eb="39">
      <t>タイ</t>
    </rPh>
    <rPh sb="41" eb="43">
      <t>ワリアイ</t>
    </rPh>
    <rPh sb="48" eb="50">
      <t>ショウスウ</t>
    </rPh>
    <rPh sb="50" eb="51">
      <t>テン</t>
    </rPh>
    <rPh sb="51" eb="53">
      <t>イカ</t>
    </rPh>
    <rPh sb="53" eb="54">
      <t>ダイ</t>
    </rPh>
    <rPh sb="55" eb="56">
      <t>イ</t>
    </rPh>
    <rPh sb="57" eb="61">
      <t>シシャゴニュウ</t>
    </rPh>
    <phoneticPr fontId="3"/>
  </si>
  <si>
    <t>（表４）主要授業科目の担当状況（短期大学士課程）</t>
    <rPh sb="4" eb="6">
      <t>シュヨウ</t>
    </rPh>
    <rPh sb="6" eb="8">
      <t>ジュギョウ</t>
    </rPh>
    <rPh sb="8" eb="10">
      <t>カモク</t>
    </rPh>
    <rPh sb="11" eb="15">
      <t>タントウジョウキョウ</t>
    </rPh>
    <rPh sb="16" eb="18">
      <t>タンキ</t>
    </rPh>
    <rPh sb="18" eb="19">
      <t>ダイ</t>
    </rPh>
    <rPh sb="19" eb="23">
      <t>ガクシカテイ</t>
    </rPh>
    <phoneticPr fontId="7"/>
  </si>
  <si>
    <t>原則として専攻単位で記入してください。</t>
    <rPh sb="0" eb="2">
      <t>ゲンソク</t>
    </rPh>
    <rPh sb="5" eb="7">
      <t>センコウ</t>
    </rPh>
    <phoneticPr fontId="7"/>
  </si>
  <si>
    <t>ここでいう「専任担当科目数」 には、他学科、専攻科（又はその他の組織）の専任教員による兼担科目も含めてください。　</t>
    <rPh sb="19" eb="21">
      <t>ガッカ</t>
    </rPh>
    <rPh sb="22" eb="24">
      <t>センコウ</t>
    </rPh>
    <rPh sb="24" eb="25">
      <t>カ</t>
    </rPh>
    <rPh sb="26" eb="27">
      <t>マタ</t>
    </rPh>
    <rPh sb="32" eb="34">
      <t>ソシキ</t>
    </rPh>
    <phoneticPr fontId="7"/>
  </si>
  <si>
    <t>学科</t>
    <rPh sb="0" eb="2">
      <t>ガッカ</t>
    </rPh>
    <phoneticPr fontId="3"/>
  </si>
  <si>
    <t>○○学科</t>
    <rPh sb="2" eb="4">
      <t>ガッカ</t>
    </rPh>
    <phoneticPr fontId="3"/>
  </si>
  <si>
    <t>短期大学士課程合計</t>
    <rPh sb="0" eb="2">
      <t>タンキ</t>
    </rPh>
    <rPh sb="2" eb="4">
      <t>ダイガク</t>
    </rPh>
    <rPh sb="3" eb="7">
      <t>ガクシカテイ</t>
    </rPh>
    <rPh sb="7" eb="9">
      <t>ゴウケイ</t>
    </rPh>
    <phoneticPr fontId="3"/>
  </si>
  <si>
    <t>専攻科</t>
    <rPh sb="0" eb="2">
      <t>センコウ</t>
    </rPh>
    <rPh sb="2" eb="3">
      <t>カ</t>
    </rPh>
    <phoneticPr fontId="3"/>
  </si>
  <si>
    <t>○○専攻</t>
    <rPh sb="2" eb="4">
      <t>センコウ</t>
    </rPh>
    <phoneticPr fontId="3"/>
  </si>
  <si>
    <t>専攻科合計</t>
    <rPh sb="0" eb="2">
      <t>センコウ</t>
    </rPh>
    <rPh sb="2" eb="3">
      <t>カ</t>
    </rPh>
    <rPh sb="3" eb="5">
      <t>ゴウケイ</t>
    </rPh>
    <phoneticPr fontId="3"/>
  </si>
  <si>
    <r>
      <t xml:space="preserve">学科、専攻科（又はその他の組織）単位で記入してください。
　　　  </t>
    </r>
    <r>
      <rPr>
        <strike/>
        <sz val="10"/>
        <rFont val="ＭＳ 明朝"/>
        <family val="1"/>
        <charset val="128"/>
      </rPr>
      <t/>
    </r>
    <rPh sb="0" eb="2">
      <t>ガッカ</t>
    </rPh>
    <rPh sb="3" eb="5">
      <t>センコウ</t>
    </rPh>
    <rPh sb="5" eb="6">
      <t>カ</t>
    </rPh>
    <rPh sb="7" eb="8">
      <t>マタ</t>
    </rPh>
    <rPh sb="11" eb="12">
      <t>タ</t>
    </rPh>
    <rPh sb="13" eb="15">
      <t>ソシキ</t>
    </rPh>
    <rPh sb="16" eb="18">
      <t>タンイ</t>
    </rPh>
    <rPh sb="19" eb="21">
      <t>キニュウ</t>
    </rPh>
    <phoneticPr fontId="3"/>
  </si>
  <si>
    <t>短期大学士課程合計</t>
    <rPh sb="0" eb="2">
      <t>タンキ</t>
    </rPh>
    <rPh sb="2" eb="4">
      <t>ダイガク</t>
    </rPh>
    <rPh sb="3" eb="7">
      <t>ガクシカテイ</t>
    </rPh>
    <rPh sb="7" eb="9">
      <t>ゴウケイ</t>
    </rPh>
    <rPh sb="8" eb="9">
      <t>ケイ</t>
    </rPh>
    <phoneticPr fontId="7"/>
  </si>
  <si>
    <t>○○専攻</t>
    <phoneticPr fontId="7"/>
  </si>
  <si>
    <t>専攻科</t>
    <rPh sb="2" eb="3">
      <t>カ</t>
    </rPh>
    <phoneticPr fontId="7"/>
  </si>
  <si>
    <t>専攻科合計</t>
    <rPh sb="0" eb="2">
      <t>センコウ</t>
    </rPh>
    <rPh sb="2" eb="3">
      <t>カ</t>
    </rPh>
    <rPh sb="3" eb="5">
      <t>ゴウケイ</t>
    </rPh>
    <phoneticPr fontId="7"/>
  </si>
  <si>
    <t>原則として、学科は専攻単位で記入してください。</t>
    <rPh sb="6" eb="8">
      <t>ガッカ</t>
    </rPh>
    <rPh sb="9" eb="11">
      <t>センコウ</t>
    </rPh>
    <rPh sb="11" eb="13">
      <t>タンイ</t>
    </rPh>
    <phoneticPr fontId="7"/>
  </si>
  <si>
    <t>短期大学認証評価実施前々年度実績をもとに作表してください。</t>
    <rPh sb="0" eb="2">
      <t>タンキ</t>
    </rPh>
    <rPh sb="2" eb="4">
      <t>ダイガク</t>
    </rPh>
    <rPh sb="4" eb="6">
      <t>ニンショウ</t>
    </rPh>
    <rPh sb="6" eb="8">
      <t>ヒョウカ</t>
    </rPh>
    <rPh sb="8" eb="10">
      <t>ジッシ</t>
    </rPh>
    <rPh sb="10" eb="12">
      <t>マエマエ</t>
    </rPh>
    <rPh sb="12" eb="14">
      <t>ネンド</t>
    </rPh>
    <rPh sb="14" eb="16">
      <t>ジッセキ</t>
    </rPh>
    <rPh sb="20" eb="22">
      <t>サクヒョウ</t>
    </rPh>
    <phoneticPr fontId="28"/>
  </si>
  <si>
    <t>学科・専攻科共通、学科対象、専攻科対象の順に作成してください。</t>
    <rPh sb="0" eb="2">
      <t>ガッカ</t>
    </rPh>
    <rPh sb="3" eb="5">
      <t>センコウ</t>
    </rPh>
    <rPh sb="5" eb="6">
      <t>カ</t>
    </rPh>
    <rPh sb="9" eb="11">
      <t>ガッカ</t>
    </rPh>
    <rPh sb="14" eb="16">
      <t>センコウ</t>
    </rPh>
    <rPh sb="16" eb="17">
      <t>カ</t>
    </rPh>
    <phoneticPr fontId="28"/>
  </si>
  <si>
    <t xml:space="preserve">「在籍学生数（Ｂ）」には、奨学金の種類に応じて給付又は貸与の対象となり得る学生の総数を記入してください（例えば、学科の学生のみを対象としたものは、学科の学生の在籍学生総数、留学生のみを対象にしたものは、留学生総数）。
</t>
    <rPh sb="1" eb="3">
      <t>ザイセキ</t>
    </rPh>
    <rPh sb="3" eb="5">
      <t>ガクセイ</t>
    </rPh>
    <rPh sb="13" eb="16">
      <t>ショウガクキン</t>
    </rPh>
    <rPh sb="17" eb="19">
      <t>シュルイ</t>
    </rPh>
    <rPh sb="20" eb="21">
      <t>オウ</t>
    </rPh>
    <rPh sb="23" eb="25">
      <t>キュウフ</t>
    </rPh>
    <rPh sb="25" eb="26">
      <t>マタ</t>
    </rPh>
    <rPh sb="27" eb="29">
      <t>タイヨ</t>
    </rPh>
    <rPh sb="30" eb="32">
      <t>タイショウ</t>
    </rPh>
    <rPh sb="35" eb="36">
      <t>ウ</t>
    </rPh>
    <rPh sb="37" eb="39">
      <t>ガクセイ</t>
    </rPh>
    <rPh sb="40" eb="42">
      <t>ソウスウ</t>
    </rPh>
    <rPh sb="43" eb="45">
      <t>キニュウ</t>
    </rPh>
    <rPh sb="52" eb="53">
      <t>タト</t>
    </rPh>
    <rPh sb="56" eb="58">
      <t>ガッカ</t>
    </rPh>
    <rPh sb="59" eb="61">
      <t>ガクセイ</t>
    </rPh>
    <rPh sb="64" eb="66">
      <t>タイショウ</t>
    </rPh>
    <rPh sb="73" eb="75">
      <t>ガッカ</t>
    </rPh>
    <rPh sb="76" eb="78">
      <t>ガクセイ</t>
    </rPh>
    <rPh sb="79" eb="81">
      <t>ザイセキ</t>
    </rPh>
    <rPh sb="81" eb="83">
      <t>ガクセイ</t>
    </rPh>
    <rPh sb="83" eb="85">
      <t>ソウスウ</t>
    </rPh>
    <rPh sb="86" eb="89">
      <t>リュウガクセイ</t>
    </rPh>
    <rPh sb="92" eb="94">
      <t>タイショウ</t>
    </rPh>
    <rPh sb="101" eb="104">
      <t>リュウガクセイ</t>
    </rPh>
    <rPh sb="104" eb="106">
      <t>ソウスウ</t>
    </rPh>
    <phoneticPr fontId="28"/>
  </si>
  <si>
    <t>学科・専攻科</t>
    <rPh sb="0" eb="2">
      <t>ガッカ</t>
    </rPh>
    <rPh sb="3" eb="5">
      <t>センコウ</t>
    </rPh>
    <phoneticPr fontId="7"/>
  </si>
  <si>
    <r>
      <t xml:space="preserve">経常研究費
</t>
    </r>
    <r>
      <rPr>
        <sz val="8"/>
        <rFont val="ＭＳ ゴシック"/>
        <family val="3"/>
        <charset val="128"/>
      </rPr>
      <t>（教員当り積算校費総額）</t>
    </r>
    <rPh sb="0" eb="2">
      <t>ケイジョウ</t>
    </rPh>
    <rPh sb="2" eb="4">
      <t>ケンキュウ</t>
    </rPh>
    <rPh sb="4" eb="5">
      <t>ヒ</t>
    </rPh>
    <rPh sb="7" eb="9">
      <t>キョウイン</t>
    </rPh>
    <rPh sb="9" eb="10">
      <t>アタ</t>
    </rPh>
    <rPh sb="11" eb="13">
      <t>セキサン</t>
    </rPh>
    <rPh sb="13" eb="15">
      <t>コウヒ</t>
    </rPh>
    <rPh sb="15" eb="17">
      <t>ソウガク</t>
    </rPh>
    <phoneticPr fontId="7"/>
  </si>
  <si>
    <t>政府もしくは政府関連
法人からの研究助成金</t>
    <phoneticPr fontId="7"/>
  </si>
  <si>
    <t>民間の研究助成財団
等からの研究助成金</t>
    <phoneticPr fontId="7"/>
  </si>
  <si>
    <t>奨学寄附金</t>
    <phoneticPr fontId="7"/>
  </si>
  <si>
    <t>受託研究費</t>
    <phoneticPr fontId="7"/>
  </si>
  <si>
    <t>共同研究費</t>
    <phoneticPr fontId="7"/>
  </si>
  <si>
    <t>その他</t>
    <phoneticPr fontId="7"/>
  </si>
  <si>
    <r>
      <t xml:space="preserve">学科、専攻科（又はその他の組織）単位で作成してください。
　　　  </t>
    </r>
    <r>
      <rPr>
        <strike/>
        <sz val="10"/>
        <rFont val="ＭＳ 明朝"/>
        <family val="1"/>
        <charset val="128"/>
      </rPr>
      <t/>
    </r>
    <rPh sb="0" eb="2">
      <t>ガッカ</t>
    </rPh>
    <rPh sb="3" eb="5">
      <t>センコウ</t>
    </rPh>
    <rPh sb="5" eb="6">
      <t>カ</t>
    </rPh>
    <rPh sb="7" eb="8">
      <t>マタ</t>
    </rPh>
    <rPh sb="11" eb="12">
      <t>タ</t>
    </rPh>
    <rPh sb="13" eb="15">
      <t>ソシキ</t>
    </rPh>
    <rPh sb="16" eb="18">
      <t>タンイ</t>
    </rPh>
    <phoneticPr fontId="3"/>
  </si>
  <si>
    <t>受託研究収益＋受託事業収益＋寄付金収益</t>
    <rPh sb="0" eb="2">
      <t>ジュタク</t>
    </rPh>
    <rPh sb="2" eb="4">
      <t>ケンキュウ</t>
    </rPh>
    <rPh sb="4" eb="6">
      <t>シュウエキ</t>
    </rPh>
    <rPh sb="7" eb="9">
      <t>ジュタク</t>
    </rPh>
    <rPh sb="9" eb="11">
      <t>ジギョウ</t>
    </rPh>
    <rPh sb="11" eb="13">
      <t>シュウエキ</t>
    </rPh>
    <rPh sb="14" eb="17">
      <t>キフキン</t>
    </rPh>
    <rPh sb="17" eb="19">
      <t>シュウエキ</t>
    </rPh>
    <phoneticPr fontId="7"/>
  </si>
  <si>
    <t>（表３）学科・専攻、専攻科における志願者・合格者・入学者数</t>
  </si>
  <si>
    <t>（表４）主要授業科目の担当状況（短期大学士課程）</t>
    <rPh sb="16" eb="18">
      <t>タンキ</t>
    </rPh>
    <rPh sb="18" eb="20">
      <t>ダイガク</t>
    </rPh>
    <rPh sb="19" eb="23">
      <t>ガクシカテイ</t>
    </rPh>
    <phoneticPr fontId="7"/>
  </si>
  <si>
    <t>（表11）貸借対照表関係比率　※私立短期大学のみ</t>
    <rPh sb="5" eb="7">
      <t>タイシャク</t>
    </rPh>
    <rPh sb="7" eb="10">
      <t>タイショウヒョウ</t>
    </rPh>
    <rPh sb="10" eb="12">
      <t>カンケイ</t>
    </rPh>
    <rPh sb="12" eb="14">
      <t>ヒリツ</t>
    </rPh>
    <rPh sb="18" eb="20">
      <t>タンキ</t>
    </rPh>
    <phoneticPr fontId="3"/>
  </si>
  <si>
    <t xml:space="preserve">以上の注意事項のほか、各表に付されている欄外注に従って作成してください。各表の欄外注は削除しないでください。また、募集停止学科・専攻科等の取り扱いについては次シートを参照してください。
</t>
    <rPh sb="0" eb="2">
      <t>イジョウ</t>
    </rPh>
    <rPh sb="3" eb="5">
      <t>チュウイ</t>
    </rPh>
    <rPh sb="5" eb="7">
      <t>ジコウ</t>
    </rPh>
    <rPh sb="11" eb="13">
      <t>カクヒョウ</t>
    </rPh>
    <rPh sb="20" eb="22">
      <t>ランガイ</t>
    </rPh>
    <rPh sb="22" eb="23">
      <t>チュウ</t>
    </rPh>
    <rPh sb="24" eb="25">
      <t>シタガ</t>
    </rPh>
    <rPh sb="27" eb="29">
      <t>サクセイ</t>
    </rPh>
    <rPh sb="39" eb="42">
      <t>ランガイチュウ</t>
    </rPh>
    <rPh sb="43" eb="45">
      <t>サクジョ</t>
    </rPh>
    <rPh sb="61" eb="63">
      <t>ガッカ</t>
    </rPh>
    <rPh sb="64" eb="66">
      <t>センコウ</t>
    </rPh>
    <rPh sb="78" eb="79">
      <t>ジ</t>
    </rPh>
    <rPh sb="83" eb="85">
      <t>サンショウ</t>
    </rPh>
    <phoneticPr fontId="7"/>
  </si>
  <si>
    <t>短期大学認証評価実施年度から募集停止する場合</t>
    <rPh sb="0" eb="2">
      <t>タンキ</t>
    </rPh>
    <rPh sb="2" eb="4">
      <t>ダイガク</t>
    </rPh>
    <rPh sb="4" eb="6">
      <t>ニンショウ</t>
    </rPh>
    <rPh sb="6" eb="8">
      <t>ヒョウカ</t>
    </rPh>
    <rPh sb="8" eb="10">
      <t>ジッシ</t>
    </rPh>
    <rPh sb="10" eb="11">
      <t>ネン</t>
    </rPh>
    <rPh sb="11" eb="12">
      <t>ド</t>
    </rPh>
    <rPh sb="14" eb="18">
      <t>ボシュウテイシ</t>
    </rPh>
    <rPh sb="20" eb="22">
      <t>バアイ</t>
    </rPh>
    <phoneticPr fontId="40"/>
  </si>
  <si>
    <t>募集停止後、短期大学認証評価実施前年度において標準修業年限内の学生が在籍している場合</t>
    <rPh sb="0" eb="4">
      <t>ボシュウテイシ</t>
    </rPh>
    <rPh sb="4" eb="5">
      <t>ゴ</t>
    </rPh>
    <rPh sb="6" eb="8">
      <t>タンキ</t>
    </rPh>
    <rPh sb="8" eb="10">
      <t>ダイガク</t>
    </rPh>
    <rPh sb="10" eb="12">
      <t>ニンショウ</t>
    </rPh>
    <rPh sb="12" eb="14">
      <t>ヒョウカ</t>
    </rPh>
    <rPh sb="14" eb="16">
      <t>ジッシ</t>
    </rPh>
    <rPh sb="16" eb="19">
      <t>ゼンネンド</t>
    </rPh>
    <rPh sb="23" eb="25">
      <t>ヒョウジュン</t>
    </rPh>
    <rPh sb="25" eb="27">
      <t>シュウギョウ</t>
    </rPh>
    <rPh sb="27" eb="29">
      <t>ネンゲン</t>
    </rPh>
    <rPh sb="29" eb="30">
      <t>ナイ</t>
    </rPh>
    <rPh sb="31" eb="33">
      <t>ガクセイ</t>
    </rPh>
    <rPh sb="34" eb="36">
      <t>ザイセキ</t>
    </rPh>
    <rPh sb="40" eb="42">
      <t>バアイ</t>
    </rPh>
    <phoneticPr fontId="40"/>
  </si>
  <si>
    <t xml:space="preserve">募集停止後、短期大学認証評価実施前年度において標準修業年限を超えた学生のみ在籍している場合
</t>
    <rPh sb="0" eb="5">
      <t>ボシュウテイシゴ</t>
    </rPh>
    <rPh sb="6" eb="8">
      <t>タンキ</t>
    </rPh>
    <rPh sb="8" eb="10">
      <t>ダイガク</t>
    </rPh>
    <rPh sb="10" eb="12">
      <t>ニンショウ</t>
    </rPh>
    <rPh sb="12" eb="14">
      <t>ヒョウカ</t>
    </rPh>
    <rPh sb="14" eb="16">
      <t>ジッシ</t>
    </rPh>
    <rPh sb="16" eb="19">
      <t>ゼンネンド</t>
    </rPh>
    <rPh sb="23" eb="29">
      <t>ヒョウジュンシュウギョウネンゲン</t>
    </rPh>
    <rPh sb="30" eb="31">
      <t>コ</t>
    </rPh>
    <rPh sb="33" eb="35">
      <t>ガクセイ</t>
    </rPh>
    <rPh sb="43" eb="45">
      <t>バアイ</t>
    </rPh>
    <phoneticPr fontId="40"/>
  </si>
  <si>
    <t>「短期大学基礎データ」</t>
    <rPh sb="1" eb="3">
      <t>タンキ</t>
    </rPh>
    <rPh sb="3" eb="7">
      <t>ダイガクキソ</t>
    </rPh>
    <phoneticPr fontId="40"/>
  </si>
  <si>
    <t>○
「短期学士課程」「専攻科」「別科等」へ記載（備考に募集停止となる旨を注記）</t>
    <rPh sb="3" eb="5">
      <t>タンキ</t>
    </rPh>
    <rPh sb="5" eb="9">
      <t>ガクシカテイ</t>
    </rPh>
    <rPh sb="11" eb="13">
      <t>センコウ</t>
    </rPh>
    <rPh sb="13" eb="14">
      <t>カ</t>
    </rPh>
    <rPh sb="16" eb="18">
      <t>ベッカ</t>
    </rPh>
    <rPh sb="18" eb="19">
      <t>ナド</t>
    </rPh>
    <rPh sb="21" eb="23">
      <t>キサイ</t>
    </rPh>
    <rPh sb="24" eb="26">
      <t>ビコウ</t>
    </rPh>
    <rPh sb="27" eb="31">
      <t>ボシュウテイシ</t>
    </rPh>
    <rPh sb="34" eb="35">
      <t>ムネ</t>
    </rPh>
    <rPh sb="36" eb="38">
      <t>チュウキ</t>
    </rPh>
    <phoneticPr fontId="40"/>
  </si>
  <si>
    <t>○
「学生募集停止中の学科・専攻科等」へ記載</t>
    <rPh sb="3" eb="10">
      <t>ガクセイボシュウテイシチュウ</t>
    </rPh>
    <rPh sb="11" eb="13">
      <t>ガッカ</t>
    </rPh>
    <rPh sb="14" eb="16">
      <t>センコウ</t>
    </rPh>
    <rPh sb="16" eb="17">
      <t>カ</t>
    </rPh>
    <rPh sb="17" eb="18">
      <t>ナド</t>
    </rPh>
    <phoneticPr fontId="40"/>
  </si>
  <si>
    <t>○
「学生募集停止中の学科・専攻科等」へ記載
（学科・専攻科名称等を斜体（イタリック）で表示する）</t>
    <rPh sb="11" eb="13">
      <t>ガッカ</t>
    </rPh>
    <rPh sb="14" eb="16">
      <t>センコウ</t>
    </rPh>
    <rPh sb="16" eb="17">
      <t>カ</t>
    </rPh>
    <rPh sb="24" eb="26">
      <t>ガッカ</t>
    </rPh>
    <rPh sb="27" eb="29">
      <t>センコウ</t>
    </rPh>
    <rPh sb="29" eb="30">
      <t>カ</t>
    </rPh>
    <rPh sb="30" eb="32">
      <t>メイショウ</t>
    </rPh>
    <rPh sb="32" eb="33">
      <t>ナド</t>
    </rPh>
    <rPh sb="34" eb="36">
      <t>シャタイ</t>
    </rPh>
    <rPh sb="44" eb="46">
      <t>ヒョウジ</t>
    </rPh>
    <phoneticPr fontId="40"/>
  </si>
  <si>
    <t>△
（当該学科・専攻科にのみ所属する教員がいる場合は、その実数のみを記述（設置基準上必要専任教員数は不要））</t>
    <rPh sb="3" eb="5">
      <t>トウガイ</t>
    </rPh>
    <rPh sb="5" eb="7">
      <t>ガッカ</t>
    </rPh>
    <rPh sb="8" eb="10">
      <t>センコウ</t>
    </rPh>
    <rPh sb="10" eb="11">
      <t>カ</t>
    </rPh>
    <rPh sb="14" eb="16">
      <t>ショゾク</t>
    </rPh>
    <rPh sb="18" eb="20">
      <t>キョウイン</t>
    </rPh>
    <rPh sb="23" eb="25">
      <t>バアイ</t>
    </rPh>
    <rPh sb="29" eb="31">
      <t>ジッスウ</t>
    </rPh>
    <rPh sb="34" eb="36">
      <t>キジュツ</t>
    </rPh>
    <rPh sb="37" eb="42">
      <t>セッチキジュンジョウ</t>
    </rPh>
    <rPh sb="42" eb="46">
      <t>ヒツヨウセンニン</t>
    </rPh>
    <rPh sb="46" eb="49">
      <t>キョウインスウ</t>
    </rPh>
    <rPh sb="50" eb="52">
      <t>フヨウ</t>
    </rPh>
    <phoneticPr fontId="40"/>
  </si>
  <si>
    <r>
      <t>募集停止学科・専攻科等の取り扱いについて</t>
    </r>
    <r>
      <rPr>
        <sz val="18"/>
        <rFont val="ＭＳ Ｐゴシック"/>
        <family val="3"/>
        <charset val="128"/>
        <scheme val="minor"/>
      </rPr>
      <t>（本頁は削除しないでください）</t>
    </r>
    <rPh sb="0" eb="2">
      <t>ボシュウ</t>
    </rPh>
    <rPh sb="2" eb="4">
      <t>テイシ</t>
    </rPh>
    <rPh sb="4" eb="6">
      <t>ガッカ</t>
    </rPh>
    <rPh sb="7" eb="9">
      <t>センコウ</t>
    </rPh>
    <rPh sb="9" eb="10">
      <t>カ</t>
    </rPh>
    <rPh sb="10" eb="11">
      <t>ナド</t>
    </rPh>
    <rPh sb="12" eb="13">
      <t>ト</t>
    </rPh>
    <rPh sb="14" eb="15">
      <t>アツカ</t>
    </rPh>
    <phoneticPr fontId="40"/>
  </si>
  <si>
    <t>推薦入試</t>
    <phoneticPr fontId="7"/>
  </si>
  <si>
    <t>同一科目を複数クラス開講している場合の計算方法は下記の通りです。
①同一教員による場合→専任教員が担当した場合は専任担当科目数1.0、兼任教員が担当した場合は兼任担当科目数1.0。
②複数教員による場合→専任教員と兼任教員の人数比による。例えば、すべて専任教員が担当した場合は専任担当科目数1.0、専任教員と兼任教員が１名ずつで担当した場合は、専任担当科目数0.5、兼任担当科目数0.5。</t>
    <rPh sb="5" eb="7">
      <t>フクスウ</t>
    </rPh>
    <rPh sb="10" eb="12">
      <t>カイコウ</t>
    </rPh>
    <rPh sb="36" eb="38">
      <t>キョウイン</t>
    </rPh>
    <rPh sb="119" eb="120">
      <t>タト</t>
    </rPh>
    <rPh sb="160" eb="161">
      <t>ナ</t>
    </rPh>
    <phoneticPr fontId="7"/>
  </si>
  <si>
    <t>　　大学が他の学校等と共用する面積を記入してください。「共用する他の学校等の専用」の欄には、当該短期大学の敷地を共用する</t>
    <rPh sb="48" eb="50">
      <t>タンキ</t>
    </rPh>
    <phoneticPr fontId="8"/>
  </si>
  <si>
    <t xml:space="preserve"> ・短期大学通信教育設置基準第９条別表第一（備考に規定する事項を含む。）</t>
    <rPh sb="2" eb="4">
      <t>タンキ</t>
    </rPh>
    <rPh sb="4" eb="6">
      <t>ダイガク</t>
    </rPh>
    <rPh sb="6" eb="8">
      <t>ツウシン</t>
    </rPh>
    <rPh sb="8" eb="10">
      <t>キョウイク</t>
    </rPh>
    <rPh sb="10" eb="12">
      <t>セッチ</t>
    </rPh>
    <rPh sb="12" eb="14">
      <t>キジュン</t>
    </rPh>
    <rPh sb="14" eb="15">
      <t>ダイ</t>
    </rPh>
    <rPh sb="16" eb="17">
      <t>ジョウ</t>
    </rPh>
    <rPh sb="17" eb="19">
      <t>ベッピョウ</t>
    </rPh>
    <rPh sb="19" eb="20">
      <t>ダイ</t>
    </rPh>
    <rPh sb="20" eb="21">
      <t>イチ</t>
    </rPh>
    <phoneticPr fontId="8"/>
  </si>
  <si>
    <t>［注］</t>
    <phoneticPr fontId="3"/>
  </si>
  <si>
    <t>△△キャンパス</t>
    <phoneticPr fontId="8"/>
  </si>
  <si>
    <t>㎡</t>
    <phoneticPr fontId="8"/>
  </si>
  <si>
    <t>○○キャンパス</t>
    <phoneticPr fontId="8"/>
  </si>
  <si>
    <t>〕</t>
    <phoneticPr fontId="8"/>
  </si>
  <si>
    <t>〔</t>
    <phoneticPr fontId="8"/>
  </si>
  <si>
    <t>サテライトキャンパス</t>
    <phoneticPr fontId="8"/>
  </si>
  <si>
    <t>種</t>
    <phoneticPr fontId="8"/>
  </si>
  <si>
    <t>冊</t>
    <phoneticPr fontId="8"/>
  </si>
  <si>
    <t>―</t>
    <phoneticPr fontId="8"/>
  </si>
  <si>
    <t>人</t>
    <phoneticPr fontId="8"/>
  </si>
  <si>
    <t>専攻科</t>
    <rPh sb="0" eb="3">
      <t>センコウカ</t>
    </rPh>
    <phoneticPr fontId="8"/>
  </si>
  <si>
    <t>○○学科（○○専攻）</t>
    <rPh sb="2" eb="4">
      <t>ガッカ</t>
    </rPh>
    <rPh sb="7" eb="9">
      <t>センコウ</t>
    </rPh>
    <phoneticPr fontId="8"/>
  </si>
  <si>
    <t>学科・専攻課程の名称</t>
    <rPh sb="0" eb="2">
      <t>ガッカ</t>
    </rPh>
    <rPh sb="3" eb="5">
      <t>センコウ</t>
    </rPh>
    <rPh sb="5" eb="7">
      <t>カテイ</t>
    </rPh>
    <rPh sb="8" eb="10">
      <t>メイショウ</t>
    </rPh>
    <phoneticPr fontId="8"/>
  </si>
  <si>
    <t>学生募集停止中の学科・専攻科等</t>
    <rPh sb="0" eb="2">
      <t>ガクセイ</t>
    </rPh>
    <rPh sb="2" eb="4">
      <t>ボシュウ</t>
    </rPh>
    <rPh sb="4" eb="6">
      <t>テイシ</t>
    </rPh>
    <rPh sb="6" eb="7">
      <t>チュウ</t>
    </rPh>
    <rPh sb="8" eb="10">
      <t>ガッカ</t>
    </rPh>
    <rPh sb="11" eb="14">
      <t>センコウカ</t>
    </rPh>
    <rPh sb="14" eb="15">
      <t>トウ</t>
    </rPh>
    <phoneticPr fontId="8"/>
  </si>
  <si>
    <t>別科等の名称</t>
    <rPh sb="0" eb="2">
      <t>ベッカ</t>
    </rPh>
    <rPh sb="2" eb="3">
      <t>トウ</t>
    </rPh>
    <rPh sb="4" eb="6">
      <t>メイショウ</t>
    </rPh>
    <phoneticPr fontId="8"/>
  </si>
  <si>
    <t>在籍学生数</t>
    <rPh sb="0" eb="2">
      <t>ザイセキ</t>
    </rPh>
    <rPh sb="2" eb="4">
      <t>ガクセイ</t>
    </rPh>
    <rPh sb="4" eb="5">
      <t>スウ</t>
    </rPh>
    <phoneticPr fontId="8"/>
  </si>
  <si>
    <t>収容定員</t>
    <rPh sb="0" eb="2">
      <t>シュウヨウ</t>
    </rPh>
    <rPh sb="2" eb="4">
      <t>テイイン</t>
    </rPh>
    <phoneticPr fontId="8"/>
  </si>
  <si>
    <t>入学者数</t>
    <rPh sb="0" eb="3">
      <t>ニュウガクシャ</t>
    </rPh>
    <rPh sb="3" eb="4">
      <t>スウ</t>
    </rPh>
    <phoneticPr fontId="8"/>
  </si>
  <si>
    <t>入学定員</t>
    <rPh sb="0" eb="2">
      <t>ニュウガク</t>
    </rPh>
    <rPh sb="2" eb="4">
      <t>テイイン</t>
    </rPh>
    <phoneticPr fontId="8"/>
  </si>
  <si>
    <t>○　○　短　期　大　学</t>
    <rPh sb="4" eb="5">
      <t>タン</t>
    </rPh>
    <rPh sb="6" eb="7">
      <t>キ</t>
    </rPh>
    <rPh sb="8" eb="9">
      <t>ダイ</t>
    </rPh>
    <rPh sb="10" eb="11">
      <t>ガク</t>
    </rPh>
    <phoneticPr fontId="14"/>
  </si>
  <si>
    <t>事項</t>
    <rPh sb="0" eb="2">
      <t>ジコウ</t>
    </rPh>
    <phoneticPr fontId="8"/>
  </si>
  <si>
    <t>学校本部の所在地</t>
    <rPh sb="0" eb="2">
      <t>ガッコウ</t>
    </rPh>
    <rPh sb="2" eb="4">
      <t>ホンブ</t>
    </rPh>
    <rPh sb="5" eb="8">
      <t>ショザイチ</t>
    </rPh>
    <phoneticPr fontId="8"/>
  </si>
  <si>
    <t>短期大学の名称</t>
    <rPh sb="0" eb="2">
      <t>タンキ</t>
    </rPh>
    <rPh sb="2" eb="4">
      <t>ダイガク</t>
    </rPh>
    <rPh sb="5" eb="7">
      <t>メイショウ</t>
    </rPh>
    <phoneticPr fontId="8"/>
  </si>
  <si>
    <t>「在籍学生数（Ａ）」は、表２の「在籍学生数」欄と同じ数値を記入し、「うち留年者（Ｂ)」「うち退学者数（Ｃ）」は、当該年度５月１日以降年度末までに留年又は退学が決定した者の数を記入してください。４月１日からこの期間までに留年又は退学決定者が生じた場合は、備考欄にその数を記入してください。</t>
    <rPh sb="12" eb="13">
      <t>ヒョウ</t>
    </rPh>
    <rPh sb="16" eb="18">
      <t>ザイセキ</t>
    </rPh>
    <rPh sb="18" eb="21">
      <t>ガクセイスウ</t>
    </rPh>
    <rPh sb="22" eb="23">
      <t>ラン</t>
    </rPh>
    <rPh sb="24" eb="25">
      <t>オナ</t>
    </rPh>
    <rPh sb="26" eb="28">
      <t>スウチ</t>
    </rPh>
    <rPh sb="29" eb="31">
      <t>キニュウ</t>
    </rPh>
    <rPh sb="56" eb="58">
      <t>トウガイ</t>
    </rPh>
    <rPh sb="58" eb="60">
      <t>ネンド</t>
    </rPh>
    <rPh sb="61" eb="62">
      <t>ガツ</t>
    </rPh>
    <rPh sb="63" eb="64">
      <t>ヒ</t>
    </rPh>
    <rPh sb="66" eb="68">
      <t>ネンド</t>
    </rPh>
    <rPh sb="68" eb="69">
      <t>マツ</t>
    </rPh>
    <rPh sb="72" eb="74">
      <t>リュウネン</t>
    </rPh>
    <rPh sb="74" eb="75">
      <t>マタ</t>
    </rPh>
    <rPh sb="76" eb="78">
      <t>タイガク</t>
    </rPh>
    <rPh sb="79" eb="81">
      <t>ケッテイ</t>
    </rPh>
    <rPh sb="83" eb="84">
      <t>モノ</t>
    </rPh>
    <rPh sb="85" eb="86">
      <t>カズ</t>
    </rPh>
    <rPh sb="87" eb="89">
      <t>キニュウ</t>
    </rPh>
    <rPh sb="97" eb="98">
      <t>ガツ</t>
    </rPh>
    <rPh sb="99" eb="100">
      <t>ヒ</t>
    </rPh>
    <rPh sb="104" eb="106">
      <t>キカン</t>
    </rPh>
    <rPh sb="109" eb="111">
      <t>リュウネン</t>
    </rPh>
    <rPh sb="111" eb="112">
      <t>マタ</t>
    </rPh>
    <phoneticPr fontId="7"/>
  </si>
  <si>
    <t>各表の欄外注において「学科、専攻科（又はその他の組織）」という場合の「その他の組織」とは、表１注４で指示する「教育を担当する独立の組織」を意味します。</t>
    <rPh sb="0" eb="2">
      <t>カクヒョウ</t>
    </rPh>
    <rPh sb="3" eb="5">
      <t>ランガイ</t>
    </rPh>
    <rPh sb="5" eb="6">
      <t>チュウ</t>
    </rPh>
    <rPh sb="11" eb="13">
      <t>ガッカ</t>
    </rPh>
    <rPh sb="14" eb="16">
      <t>センコウ</t>
    </rPh>
    <rPh sb="16" eb="17">
      <t>カ</t>
    </rPh>
    <rPh sb="18" eb="19">
      <t>マタ</t>
    </rPh>
    <rPh sb="22" eb="23">
      <t>タ</t>
    </rPh>
    <rPh sb="24" eb="26">
      <t>ソシキ</t>
    </rPh>
    <rPh sb="31" eb="33">
      <t>バアイ</t>
    </rPh>
    <rPh sb="37" eb="38">
      <t>タ</t>
    </rPh>
    <rPh sb="39" eb="41">
      <t>ソシキ</t>
    </rPh>
    <rPh sb="45" eb="46">
      <t>オモテ</t>
    </rPh>
    <rPh sb="47" eb="48">
      <t>チュウ</t>
    </rPh>
    <rPh sb="50" eb="52">
      <t>シジ</t>
    </rPh>
    <rPh sb="55" eb="57">
      <t>キョウイク</t>
    </rPh>
    <rPh sb="58" eb="60">
      <t>タントウ</t>
    </rPh>
    <rPh sb="62" eb="64">
      <t>ドクリツ</t>
    </rPh>
    <rPh sb="65" eb="67">
      <t>ソシキ</t>
    </rPh>
    <rPh sb="69" eb="71">
      <t>イミ</t>
    </rPh>
    <phoneticPr fontId="7"/>
  </si>
  <si>
    <t>秋学期入学など、年に複数回の入学時期を設定している場合は、「秋学期入試」欄を利用してください。</t>
    <phoneticPr fontId="3"/>
  </si>
  <si>
    <t>N-5年度</t>
    <phoneticPr fontId="40"/>
  </si>
  <si>
    <t>N-5年度</t>
    <rPh sb="3" eb="5">
      <t>ネンド</t>
    </rPh>
    <phoneticPr fontId="7"/>
  </si>
  <si>
    <t>N-1年度</t>
    <rPh sb="3" eb="5">
      <t>ネンド</t>
    </rPh>
    <phoneticPr fontId="7"/>
  </si>
  <si>
    <t>N-2年度</t>
    <rPh sb="3" eb="5">
      <t>ネンド</t>
    </rPh>
    <phoneticPr fontId="7"/>
  </si>
  <si>
    <t>N-3年度</t>
    <rPh sb="3" eb="5">
      <t>ネンド</t>
    </rPh>
    <phoneticPr fontId="7"/>
  </si>
  <si>
    <t>N-4年度</t>
    <rPh sb="3" eb="5">
      <t>ネンド</t>
    </rPh>
    <phoneticPr fontId="7"/>
  </si>
  <si>
    <t>表１
「教育研究組織」欄
の記載</t>
    <rPh sb="0" eb="1">
      <t>ヒョウ</t>
    </rPh>
    <rPh sb="4" eb="10">
      <t>キョウイクケンキュウソシキ</t>
    </rPh>
    <rPh sb="11" eb="12">
      <t>ラン</t>
    </rPh>
    <rPh sb="14" eb="16">
      <t>キサイ</t>
    </rPh>
    <phoneticPr fontId="40"/>
  </si>
  <si>
    <t>その他</t>
    <rPh sb="2" eb="3">
      <t>タ</t>
    </rPh>
    <phoneticPr fontId="7"/>
  </si>
  <si>
    <t xml:space="preserve">表中の「Ｎ」は短期大学認証評価実施年度を指します。
表中で特に指示がある場合を除いて、各表とも年度ごとに５月１日現在の情報を記載してください（年度指定がない場合は、すべてＮ－１年度の情報）。
また、年度は必ず西暦で記入してください。
</t>
    <rPh sb="7" eb="9">
      <t>タンキ</t>
    </rPh>
    <rPh sb="11" eb="13">
      <t>ニンショウ</t>
    </rPh>
    <rPh sb="26" eb="28">
      <t>ヒョウチュウ</t>
    </rPh>
    <rPh sb="29" eb="30">
      <t>トク</t>
    </rPh>
    <rPh sb="31" eb="33">
      <t>シジ</t>
    </rPh>
    <rPh sb="36" eb="38">
      <t>バアイ</t>
    </rPh>
    <rPh sb="39" eb="40">
      <t>ノゾ</t>
    </rPh>
    <rPh sb="43" eb="45">
      <t>カクヒョウ</t>
    </rPh>
    <rPh sb="47" eb="48">
      <t>ネン</t>
    </rPh>
    <rPh sb="48" eb="49">
      <t>ド</t>
    </rPh>
    <rPh sb="53" eb="54">
      <t>ガツ</t>
    </rPh>
    <rPh sb="55" eb="56">
      <t>ニチ</t>
    </rPh>
    <rPh sb="56" eb="58">
      <t>ゲンザイ</t>
    </rPh>
    <rPh sb="59" eb="61">
      <t>ジョウホウ</t>
    </rPh>
    <rPh sb="62" eb="64">
      <t>キサイ</t>
    </rPh>
    <rPh sb="99" eb="101">
      <t>ネンド</t>
    </rPh>
    <rPh sb="102" eb="103">
      <t>カナラ</t>
    </rPh>
    <rPh sb="104" eb="106">
      <t>セイレキ</t>
    </rPh>
    <rPh sb="107" eb="109">
      <t>キニュウ</t>
    </rPh>
    <phoneticPr fontId="7"/>
  </si>
  <si>
    <t>説明を付す必要があると思われるものについては、備考欄に記述するか欄外に短期大学独自の注をつけて記述してください。</t>
    <rPh sb="0" eb="2">
      <t>セツメイ</t>
    </rPh>
    <rPh sb="3" eb="4">
      <t>フ</t>
    </rPh>
    <rPh sb="5" eb="7">
      <t>ヒツヨウ</t>
    </rPh>
    <rPh sb="11" eb="12">
      <t>オモ</t>
    </rPh>
    <rPh sb="23" eb="25">
      <t>ビコウ</t>
    </rPh>
    <rPh sb="25" eb="26">
      <t>ラン</t>
    </rPh>
    <rPh sb="27" eb="29">
      <t>キジュツ</t>
    </rPh>
    <rPh sb="32" eb="34">
      <t>ランガイ</t>
    </rPh>
    <rPh sb="35" eb="37">
      <t>タンキ</t>
    </rPh>
    <rPh sb="37" eb="39">
      <t>ダイガク</t>
    </rPh>
    <rPh sb="39" eb="41">
      <t>ドクジ</t>
    </rPh>
    <rPh sb="42" eb="43">
      <t>チュウ</t>
    </rPh>
    <rPh sb="47" eb="49">
      <t>キジュツ</t>
    </rPh>
    <phoneticPr fontId="7"/>
  </si>
  <si>
    <t>（表12）財務関係比率　※公立短期大学のみ</t>
    <rPh sb="1" eb="2">
      <t>ヒョウ</t>
    </rPh>
    <rPh sb="13" eb="15">
      <t>コウリツ</t>
    </rPh>
    <rPh sb="15" eb="17">
      <t>タンキ</t>
    </rPh>
    <rPh sb="17" eb="19">
      <t>ダイガク</t>
    </rPh>
    <phoneticPr fontId="7"/>
  </si>
  <si>
    <t>１</t>
    <phoneticPr fontId="7"/>
  </si>
  <si>
    <t>１　学科・専攻課程、専攻科、別科、研究所等ごとに記載してください（通信教育課程を含む）。</t>
    <rPh sb="7" eb="9">
      <t>カテイ</t>
    </rPh>
    <rPh sb="10" eb="13">
      <t>センコウカ</t>
    </rPh>
    <rPh sb="14" eb="16">
      <t>ベッカ</t>
    </rPh>
    <rPh sb="33" eb="35">
      <t>ツウシン</t>
    </rPh>
    <phoneticPr fontId="8"/>
  </si>
  <si>
    <t>　　としてください。</t>
    <phoneticPr fontId="8"/>
  </si>
  <si>
    <t>　　他の学校等が専用で使用する敷地面積を記入してください。</t>
    <phoneticPr fontId="8"/>
  </si>
  <si>
    <t>学科・専攻課程名</t>
    <rPh sb="0" eb="2">
      <t>ガッカ</t>
    </rPh>
    <rPh sb="3" eb="5">
      <t>センコウ</t>
    </rPh>
    <rPh sb="5" eb="7">
      <t>カテイ</t>
    </rPh>
    <rPh sb="7" eb="8">
      <t>メイ</t>
    </rPh>
    <phoneticPr fontId="3"/>
  </si>
  <si>
    <t>学科（専攻課程）合計</t>
    <rPh sb="0" eb="2">
      <t>ガッカ</t>
    </rPh>
    <rPh sb="3" eb="5">
      <t>センコウ</t>
    </rPh>
    <rPh sb="5" eb="7">
      <t>カテイ</t>
    </rPh>
    <rPh sb="8" eb="10">
      <t>ゴウケイ</t>
    </rPh>
    <phoneticPr fontId="3"/>
  </si>
  <si>
    <t>［注］</t>
    <phoneticPr fontId="3"/>
  </si>
  <si>
    <t>大学運営・財務</t>
    <phoneticPr fontId="7"/>
  </si>
  <si>
    <t>教員・教員組織</t>
    <rPh sb="0" eb="2">
      <t>キョウイン</t>
    </rPh>
    <rPh sb="3" eb="5">
      <t>キョウイン</t>
    </rPh>
    <rPh sb="5" eb="7">
      <t>ソシキ</t>
    </rPh>
    <phoneticPr fontId="7"/>
  </si>
  <si>
    <t>教育研究等環境</t>
    <rPh sb="0" eb="2">
      <t>キョウイク</t>
    </rPh>
    <rPh sb="2" eb="4">
      <t>ケンキュウ</t>
    </rPh>
    <rPh sb="4" eb="5">
      <t>トウ</t>
    </rPh>
    <rPh sb="5" eb="7">
      <t>カンキョウ</t>
    </rPh>
    <phoneticPr fontId="7"/>
  </si>
  <si>
    <t>　　大学運営・財務</t>
    <rPh sb="2" eb="4">
      <t>ダイガク</t>
    </rPh>
    <rPh sb="4" eb="6">
      <t>ウンエイ</t>
    </rPh>
    <rPh sb="7" eb="9">
      <t>ザイム</t>
    </rPh>
    <phoneticPr fontId="7"/>
  </si>
  <si>
    <t>体育館</t>
    <rPh sb="0" eb="3">
      <t>タイイクカン</t>
    </rPh>
    <phoneticPr fontId="8"/>
  </si>
  <si>
    <t>　　の欄には含めないでください。また、「専任教員等」の各欄にも含めないでください。</t>
    <rPh sb="6" eb="7">
      <t>フク</t>
    </rPh>
    <rPh sb="20" eb="22">
      <t>センニン</t>
    </rPh>
    <rPh sb="22" eb="24">
      <t>キョウイン</t>
    </rPh>
    <rPh sb="24" eb="25">
      <t>トウ</t>
    </rPh>
    <rPh sb="27" eb="28">
      <t>カク</t>
    </rPh>
    <rPh sb="28" eb="29">
      <t>ラン</t>
    </rPh>
    <rPh sb="31" eb="32">
      <t>フク</t>
    </rPh>
    <phoneticPr fontId="8"/>
  </si>
  <si>
    <t>１　学生を募集している学科・専攻課程、専攻科・別科等ごとに行を追加して作成してください。</t>
  </si>
  <si>
    <t>　　なお、学科・専攻課程を追加する場合は、直下に追加しないと集計値がずれてしまうので、注意して下さい。</t>
  </si>
  <si>
    <t>２　昼夜開講制をとっている学科・専攻課程等については、昼間主コースと夜間主コースにそれぞれ分けて記入してください。</t>
  </si>
  <si>
    <t>３　学科・専攻課程の改組等により、新旧の学科・専攻課程が併存している場合には、新旧両方を併記し、「備考」に記載してください。</t>
  </si>
  <si>
    <t>４　学科・専攻課程、専攻科等が完成年度に達していない場合、その旨を備考に記載してください。</t>
  </si>
  <si>
    <t>５　募集定員が若干名の場合は、「0」と記載し、入学者数については実入学者数を記載してください。</t>
  </si>
  <si>
    <t>６　入学定員充足率は、入学定員に対する入学者の割合、収容定員充足率は、収容定員に対する在籍学生数の割合としてください。</t>
  </si>
  <si>
    <t>７　入学定員に対する平均比率は、過去５年分の入学定員に対する入学者の比率を平均したものが自動計算されます。</t>
  </si>
  <si>
    <t>８　最新年度の秋入学については別途確認します。</t>
  </si>
  <si>
    <t>９　編入学の定員を設定している場合、入学定員には編入学の定員を加えないでください。</t>
  </si>
  <si>
    <t>本表記載事項を含んだ固有の資料を作成している場合は、該当資料で代替することができます。
その場合、本表の題部分に、それがわかる記載をしてください。</t>
    <phoneticPr fontId="7"/>
  </si>
  <si>
    <t>３</t>
  </si>
  <si>
    <t>同一名称の授業科目が複数開講されている場合は、それぞれを別に記載してください。</t>
    <rPh sb="0" eb="2">
      <t>ドウイツ</t>
    </rPh>
    <rPh sb="2" eb="4">
      <t>メイショウ</t>
    </rPh>
    <rPh sb="5" eb="7">
      <t>ジュギョウ</t>
    </rPh>
    <rPh sb="7" eb="9">
      <t>カモク</t>
    </rPh>
    <rPh sb="10" eb="12">
      <t>フクスウ</t>
    </rPh>
    <rPh sb="12" eb="14">
      <t>カイコウ</t>
    </rPh>
    <rPh sb="19" eb="21">
      <t>バアイ</t>
    </rPh>
    <rPh sb="28" eb="29">
      <t>ベツ</t>
    </rPh>
    <rPh sb="30" eb="32">
      <t>キサイ</t>
    </rPh>
    <phoneticPr fontId="7"/>
  </si>
  <si>
    <t>Ｎ-１年度に開講したすべての授業科目について記入して下さい。</t>
    <rPh sb="14" eb="16">
      <t>ジュギョウ</t>
    </rPh>
    <rPh sb="26" eb="27">
      <t>クダ</t>
    </rPh>
    <phoneticPr fontId="7"/>
  </si>
  <si>
    <t>総合科目</t>
    <rPh sb="0" eb="2">
      <t>ソウゴウ</t>
    </rPh>
    <rPh sb="2" eb="4">
      <t>カモク</t>
    </rPh>
    <phoneticPr fontId="7"/>
  </si>
  <si>
    <t>展開科目</t>
    <rPh sb="0" eb="2">
      <t>テンカイ</t>
    </rPh>
    <rPh sb="2" eb="4">
      <t>カモク</t>
    </rPh>
    <phoneticPr fontId="7"/>
  </si>
  <si>
    <t>職業専門科目</t>
    <rPh sb="0" eb="2">
      <t>ショクギョウ</t>
    </rPh>
    <rPh sb="2" eb="4">
      <t>センモン</t>
    </rPh>
    <rPh sb="4" eb="6">
      <t>カモク</t>
    </rPh>
    <phoneticPr fontId="7"/>
  </si>
  <si>
    <t>基礎科目
一般・基礎科目</t>
    <rPh sb="0" eb="2">
      <t>キソ</t>
    </rPh>
    <rPh sb="2" eb="4">
      <t>カモク</t>
    </rPh>
    <rPh sb="5" eb="7">
      <t>イッパン</t>
    </rPh>
    <rPh sb="8" eb="10">
      <t>キソ</t>
    </rPh>
    <rPh sb="10" eb="12">
      <t>カモク</t>
    </rPh>
    <phoneticPr fontId="7"/>
  </si>
  <si>
    <t>履修登録
者数</t>
    <rPh sb="0" eb="2">
      <t>リシュウ</t>
    </rPh>
    <rPh sb="2" eb="4">
      <t>トウロク</t>
    </rPh>
    <rPh sb="5" eb="6">
      <t>シャ</t>
    </rPh>
    <rPh sb="6" eb="7">
      <t>スウ</t>
    </rPh>
    <phoneticPr fontId="7"/>
  </si>
  <si>
    <t>配当学年次</t>
    <rPh sb="0" eb="2">
      <t>ハイトウ</t>
    </rPh>
    <rPh sb="2" eb="3">
      <t>ガク</t>
    </rPh>
    <rPh sb="3" eb="5">
      <t>ネンジ</t>
    </rPh>
    <phoneticPr fontId="7"/>
  </si>
  <si>
    <t>科目名</t>
    <rPh sb="0" eb="3">
      <t>カモクメイ</t>
    </rPh>
    <phoneticPr fontId="7"/>
  </si>
  <si>
    <t>科目の区分</t>
    <rPh sb="0" eb="2">
      <t>カモク</t>
    </rPh>
    <rPh sb="3" eb="5">
      <t>クブン</t>
    </rPh>
    <phoneticPr fontId="7"/>
  </si>
  <si>
    <t>（表13）１授業当たりの学生数</t>
    <rPh sb="1" eb="2">
      <t>ヒョウ</t>
    </rPh>
    <rPh sb="6" eb="9">
      <t>ジュギョウア</t>
    </rPh>
    <rPh sb="12" eb="15">
      <t>ガクセイスウ</t>
    </rPh>
    <phoneticPr fontId="3"/>
  </si>
  <si>
    <t>（表13）１授業当たりの学生数</t>
    <rPh sb="1" eb="2">
      <t>ヒョウ</t>
    </rPh>
    <phoneticPr fontId="3"/>
  </si>
  <si>
    <t>教育課程・学習成果</t>
  </si>
  <si>
    <t>4</t>
    <phoneticPr fontId="7"/>
  </si>
  <si>
    <t>算　式（＊１００）</t>
    <rPh sb="0" eb="1">
      <t>ザン</t>
    </rPh>
    <rPh sb="2" eb="3">
      <t>シキ</t>
    </rPh>
    <phoneticPr fontId="8"/>
  </si>
  <si>
    <r>
      <t>「教養・基礎科目」</t>
    </r>
    <r>
      <rPr>
        <b/>
        <sz val="6"/>
        <rFont val="ＭＳ ゴシック"/>
        <family val="3"/>
        <charset val="128"/>
      </rPr>
      <t>（例）</t>
    </r>
    <rPh sb="1" eb="3">
      <t>キョウヨウ</t>
    </rPh>
    <rPh sb="4" eb="6">
      <t>キソ</t>
    </rPh>
    <rPh sb="6" eb="8">
      <t>カモク</t>
    </rPh>
    <rPh sb="10" eb="11">
      <t>レイ</t>
    </rPh>
    <phoneticPr fontId="7"/>
  </si>
  <si>
    <r>
      <t>専門科目</t>
    </r>
    <r>
      <rPr>
        <b/>
        <sz val="10"/>
        <rFont val="ＭＳ ゴシック"/>
        <family val="3"/>
        <charset val="128"/>
      </rPr>
      <t>（例）</t>
    </r>
    <rPh sb="0" eb="2">
      <t>センモン</t>
    </rPh>
    <rPh sb="2" eb="4">
      <t>カモク</t>
    </rPh>
    <rPh sb="5" eb="6">
      <t>レイ</t>
    </rPh>
    <phoneticPr fontId="7"/>
  </si>
  <si>
    <t>短期大学の設定する区分に応じて、「教育区分」の名称を記入してください。なお、専門職短期大学及び専門職学科については、専門職短期大学設置基準第10条又は短期大学設置基準35条の8に定める科目を置くことになっているため、これを踏まえながら作表してください。</t>
    <rPh sb="0" eb="2">
      <t>タンキ</t>
    </rPh>
    <rPh sb="26" eb="28">
      <t>キニュウ</t>
    </rPh>
    <rPh sb="41" eb="43">
      <t>タンキ</t>
    </rPh>
    <rPh sb="61" eb="63">
      <t>タンキ</t>
    </rPh>
    <rPh sb="75" eb="77">
      <t>タンキ</t>
    </rPh>
    <phoneticPr fontId="7"/>
  </si>
  <si>
    <t>事業活動収支差額比率</t>
    <phoneticPr fontId="3"/>
  </si>
  <si>
    <t>事業活動収支比率</t>
    <phoneticPr fontId="3"/>
  </si>
  <si>
    <t>基本金組入後収支比率</t>
    <phoneticPr fontId="3"/>
  </si>
  <si>
    <t>純資産構成比率</t>
    <phoneticPr fontId="8"/>
  </si>
  <si>
    <t>繰越収支差額構成比率</t>
    <phoneticPr fontId="3"/>
  </si>
  <si>
    <t>退職給与引当特定資産保有率</t>
    <phoneticPr fontId="3"/>
  </si>
  <si>
    <t>＜短期大学士課程＞（専門職短期大学及び専門職学科を除く）</t>
    <rPh sb="1" eb="3">
      <t>タンキ</t>
    </rPh>
    <rPh sb="3" eb="5">
      <t>ダイガク</t>
    </rPh>
    <rPh sb="5" eb="6">
      <t>シ</t>
    </rPh>
    <rPh sb="6" eb="8">
      <t>カテイ</t>
    </rPh>
    <rPh sb="10" eb="12">
      <t>センモン</t>
    </rPh>
    <rPh sb="12" eb="13">
      <t>ショク</t>
    </rPh>
    <rPh sb="13" eb="15">
      <t>タンキ</t>
    </rPh>
    <rPh sb="15" eb="17">
      <t>ダイガク</t>
    </rPh>
    <rPh sb="17" eb="18">
      <t>オヨ</t>
    </rPh>
    <rPh sb="19" eb="21">
      <t>センモン</t>
    </rPh>
    <rPh sb="21" eb="22">
      <t>ショク</t>
    </rPh>
    <rPh sb="22" eb="24">
      <t>ガッカ</t>
    </rPh>
    <rPh sb="25" eb="26">
      <t>ノゾ</t>
    </rPh>
    <phoneticPr fontId="7"/>
  </si>
  <si>
    <t>＜短期大学士課程＞（専門職短期大学及び専門職学科）</t>
    <rPh sb="1" eb="3">
      <t>タンキ</t>
    </rPh>
    <rPh sb="3" eb="4">
      <t>ダイ</t>
    </rPh>
    <rPh sb="4" eb="6">
      <t>ガクシ</t>
    </rPh>
    <rPh sb="6" eb="8">
      <t>カテイ</t>
    </rPh>
    <rPh sb="10" eb="12">
      <t>センモン</t>
    </rPh>
    <rPh sb="12" eb="13">
      <t>ショク</t>
    </rPh>
    <rPh sb="13" eb="15">
      <t>タンキ</t>
    </rPh>
    <rPh sb="15" eb="17">
      <t>ダイガク</t>
    </rPh>
    <rPh sb="17" eb="18">
      <t>オヨ</t>
    </rPh>
    <rPh sb="19" eb="21">
      <t>センモン</t>
    </rPh>
    <rPh sb="21" eb="22">
      <t>ショク</t>
    </rPh>
    <rPh sb="22" eb="24">
      <t>ガッカ</t>
    </rPh>
    <phoneticPr fontId="7"/>
  </si>
  <si>
    <t>　　※ 専門職短期大学及び専門職学科については、以下の表も作成してください。</t>
    <rPh sb="7" eb="9">
      <t>タンキ</t>
    </rPh>
    <phoneticPr fontId="7"/>
  </si>
  <si>
    <t>この表は、短期大学設置基準第20条の2第1項及び専門職短期大学設置基準第29条にいう「教育上主要と認める授業科目（主要授業科目）」についての専任教員の担当状況を示すものです。　</t>
    <rPh sb="5" eb="7">
      <t>タンキ</t>
    </rPh>
    <rPh sb="27" eb="29">
      <t>タンキ</t>
    </rPh>
    <rPh sb="57" eb="63">
      <t>シュヨウジュギョウカモク</t>
    </rPh>
    <phoneticPr fontId="7"/>
  </si>
  <si>
    <t>「うち留年者（Ｂ)」には、計画的な長期履修生、休学中又は休学によって進級の遅れた者、留学中又は留学によって進級の遅れた者を含めないでください。</t>
    <rPh sb="3" eb="6">
      <t>リュウネンシャ</t>
    </rPh>
    <rPh sb="13" eb="16">
      <t>ケイカクテキ</t>
    </rPh>
    <rPh sb="17" eb="19">
      <t>チョウキ</t>
    </rPh>
    <rPh sb="19" eb="21">
      <t>リシュウ</t>
    </rPh>
    <rPh sb="21" eb="22">
      <t>セイ</t>
    </rPh>
    <rPh sb="23" eb="26">
      <t>キュウガクチュウ</t>
    </rPh>
    <rPh sb="26" eb="27">
      <t>マタ</t>
    </rPh>
    <rPh sb="28" eb="30">
      <t>キュウガク</t>
    </rPh>
    <rPh sb="34" eb="36">
      <t>シンキュウ</t>
    </rPh>
    <rPh sb="37" eb="38">
      <t>オク</t>
    </rPh>
    <rPh sb="40" eb="41">
      <t>シャ</t>
    </rPh>
    <rPh sb="42" eb="45">
      <t>リュウガクチュウ</t>
    </rPh>
    <rPh sb="45" eb="46">
      <t>マタ</t>
    </rPh>
    <rPh sb="47" eb="49">
      <t>リュウガク</t>
    </rPh>
    <rPh sb="53" eb="55">
      <t>シンキュウ</t>
    </rPh>
    <rPh sb="56" eb="57">
      <t>オク</t>
    </rPh>
    <rPh sb="59" eb="60">
      <t>モノ</t>
    </rPh>
    <rPh sb="61" eb="62">
      <t>フク</t>
    </rPh>
    <phoneticPr fontId="7"/>
  </si>
  <si>
    <t>「学校法人会計基準」に基づく財務計算書類中の事業活動収支計算書（法人全体のもの）を用いて、表に示された算式により過去５年分の比率を記入してください。
　　　</t>
    <rPh sb="22" eb="24">
      <t>ジギョウ</t>
    </rPh>
    <rPh sb="24" eb="26">
      <t>カツドウ</t>
    </rPh>
    <rPh sb="26" eb="28">
      <t>シュウシ</t>
    </rPh>
    <rPh sb="28" eb="31">
      <t>ケイサンショ</t>
    </rPh>
    <phoneticPr fontId="8"/>
  </si>
  <si>
    <t>（表10）事業活動収支計算書関係比率（短期大学部門）</t>
    <rPh sb="19" eb="21">
      <t>タンキ</t>
    </rPh>
    <rPh sb="23" eb="25">
      <t>ブモン</t>
    </rPh>
    <phoneticPr fontId="8"/>
  </si>
  <si>
    <t>（表９）事業活動収支計算書関係比率（法人全体）</t>
    <phoneticPr fontId="8"/>
  </si>
  <si>
    <t>（表９）事業活動収支計算書関係比率（法人全体）　※私立短期大学のみ</t>
    <rPh sb="1" eb="2">
      <t>ヒョウ</t>
    </rPh>
    <rPh sb="18" eb="20">
      <t>ホウジン</t>
    </rPh>
    <rPh sb="20" eb="22">
      <t>ゼンタイ</t>
    </rPh>
    <rPh sb="25" eb="27">
      <t>シリツ</t>
    </rPh>
    <rPh sb="27" eb="29">
      <t>タンキ</t>
    </rPh>
    <rPh sb="29" eb="31">
      <t>ダイガク</t>
    </rPh>
    <phoneticPr fontId="3"/>
  </si>
  <si>
    <t>（表10）事業活動収支計算書関係比率（短期大学部門）　※私立短期大学のみ</t>
    <rPh sb="19" eb="21">
      <t>タンキ</t>
    </rPh>
    <rPh sb="21" eb="25">
      <t>ダイガクブモン</t>
    </rPh>
    <rPh sb="30" eb="32">
      <t>タンキ</t>
    </rPh>
    <phoneticPr fontId="3"/>
  </si>
  <si>
    <t>「その他」とある欄は、専門職短期大学設置基準第26条又は短期大学設置基準第35条の10はに定める区分以外に短期大学任意の区分がある場合に用いるものです。設けている場合、その区分に書き換えて作表してください。設けていない場合は科目名以降の欄をハイフンとしてください。</t>
    <rPh sb="11" eb="13">
      <t>センモン</t>
    </rPh>
    <rPh sb="13" eb="14">
      <t>ショク</t>
    </rPh>
    <rPh sb="14" eb="16">
      <t>タンキ</t>
    </rPh>
    <rPh sb="16" eb="18">
      <t>ダイガク</t>
    </rPh>
    <rPh sb="18" eb="20">
      <t>セッチ</t>
    </rPh>
    <rPh sb="20" eb="22">
      <t>キジュン</t>
    </rPh>
    <rPh sb="22" eb="23">
      <t>ダイ</t>
    </rPh>
    <rPh sb="25" eb="26">
      <t>ジョウ</t>
    </rPh>
    <rPh sb="26" eb="27">
      <t>マタ</t>
    </rPh>
    <rPh sb="28" eb="30">
      <t>タンキ</t>
    </rPh>
    <rPh sb="30" eb="32">
      <t>ダイガク</t>
    </rPh>
    <rPh sb="32" eb="34">
      <t>セッチ</t>
    </rPh>
    <rPh sb="34" eb="36">
      <t>キジュン</t>
    </rPh>
    <rPh sb="36" eb="37">
      <t>ダイ</t>
    </rPh>
    <rPh sb="39" eb="40">
      <t>ジョウ</t>
    </rPh>
    <rPh sb="53" eb="55">
      <t>タンキ</t>
    </rPh>
    <phoneticPr fontId="7"/>
  </si>
  <si>
    <t>　学　科　総　計</t>
    <rPh sb="1" eb="2">
      <t>ガク</t>
    </rPh>
    <rPh sb="3" eb="4">
      <t>カ</t>
    </rPh>
    <rPh sb="5" eb="6">
      <t>ソウ</t>
    </rPh>
    <rPh sb="7" eb="8">
      <t>ケイ</t>
    </rPh>
    <phoneticPr fontId="3"/>
  </si>
  <si>
    <t>％</t>
    <phoneticPr fontId="3"/>
  </si>
  <si>
    <t>短期大学士課程</t>
    <rPh sb="0" eb="2">
      <t>タンキ</t>
    </rPh>
    <rPh sb="2" eb="4">
      <t>ダイガク</t>
    </rPh>
    <rPh sb="4" eb="5">
      <t>シ</t>
    </rPh>
    <rPh sb="5" eb="7">
      <t>カテイ</t>
    </rPh>
    <phoneticPr fontId="8"/>
  </si>
  <si>
    <t>備　　　　　　　　　考</t>
    <rPh sb="0" eb="1">
      <t>ビ</t>
    </rPh>
    <rPh sb="10" eb="11">
      <t>コウ</t>
    </rPh>
    <phoneticPr fontId="8"/>
  </si>
  <si>
    <t>○○学科（○○専攻）</t>
    <phoneticPr fontId="8"/>
  </si>
  <si>
    <t>○○専門職学科（○○専攻）</t>
    <rPh sb="2" eb="4">
      <t>センモン</t>
    </rPh>
    <rPh sb="4" eb="5">
      <t>ショク</t>
    </rPh>
    <phoneticPr fontId="8"/>
  </si>
  <si>
    <t>○○専攻</t>
    <phoneticPr fontId="8"/>
  </si>
  <si>
    <t>□□別科</t>
    <phoneticPr fontId="8"/>
  </si>
  <si>
    <t>□□学科□□専攻（　　年度学生募集停止、在学生数　　人）</t>
    <rPh sb="2" eb="4">
      <t>ガッカ</t>
    </rPh>
    <rPh sb="6" eb="8">
      <t>センコウ</t>
    </rPh>
    <rPh sb="11" eb="13">
      <t>ネンド</t>
    </rPh>
    <rPh sb="13" eb="15">
      <t>ガクセイ</t>
    </rPh>
    <rPh sb="15" eb="17">
      <t>ボシュウ</t>
    </rPh>
    <rPh sb="17" eb="19">
      <t>テイシ</t>
    </rPh>
    <rPh sb="20" eb="23">
      <t>ザイガクセイ</t>
    </rPh>
    <rPh sb="23" eb="24">
      <t>スウ</t>
    </rPh>
    <rPh sb="26" eb="27">
      <t>ヒト</t>
    </rPh>
    <phoneticPr fontId="8"/>
  </si>
  <si>
    <t>教育研究実施組織</t>
    <rPh sb="0" eb="2">
      <t>キョウイク</t>
    </rPh>
    <rPh sb="1" eb="2">
      <t>イク</t>
    </rPh>
    <rPh sb="2" eb="4">
      <t>ケンキュウ</t>
    </rPh>
    <rPh sb="4" eb="6">
      <t>ジッシ</t>
    </rPh>
    <rPh sb="6" eb="8">
      <t>ソシキ</t>
    </rPh>
    <phoneticPr fontId="8"/>
  </si>
  <si>
    <t>短期大学士課程（専門職学科を含む）</t>
    <rPh sb="0" eb="2">
      <t>タンキ</t>
    </rPh>
    <rPh sb="2" eb="4">
      <t>ダイガク</t>
    </rPh>
    <rPh sb="3" eb="5">
      <t>ガクシ</t>
    </rPh>
    <rPh sb="5" eb="7">
      <t>カテイ</t>
    </rPh>
    <rPh sb="8" eb="11">
      <t>センモンショク</t>
    </rPh>
    <rPh sb="11" eb="13">
      <t>ガッカ</t>
    </rPh>
    <rPh sb="14" eb="15">
      <t>フク</t>
    </rPh>
    <phoneticPr fontId="8"/>
  </si>
  <si>
    <t>基　　幹　　教　　員</t>
    <rPh sb="0" eb="1">
      <t>モト</t>
    </rPh>
    <rPh sb="3" eb="4">
      <t>ミキ</t>
    </rPh>
    <rPh sb="6" eb="7">
      <t>キョウ</t>
    </rPh>
    <rPh sb="9" eb="10">
      <t>イン</t>
    </rPh>
    <phoneticPr fontId="8"/>
  </si>
  <si>
    <t>基幹教員以外の教員
(助手を除く)</t>
    <rPh sb="11" eb="13">
      <t>ジョシュ</t>
    </rPh>
    <rPh sb="14" eb="15">
      <t>ノゾ</t>
    </rPh>
    <phoneticPr fontId="8"/>
  </si>
  <si>
    <t>短期大学設置基準別表第一イに定める基幹教員数の四分の三の数</t>
    <rPh sb="0" eb="2">
      <t>タンキ</t>
    </rPh>
    <phoneticPr fontId="8"/>
  </si>
  <si>
    <t>備　　　　考</t>
    <rPh sb="0" eb="1">
      <t>ビ</t>
    </rPh>
    <rPh sb="5" eb="6">
      <t>コウ</t>
    </rPh>
    <phoneticPr fontId="8"/>
  </si>
  <si>
    <t>基幹
教員</t>
    <rPh sb="0" eb="2">
      <t>キカン</t>
    </rPh>
    <rPh sb="3" eb="5">
      <t>キョウイン</t>
    </rPh>
    <phoneticPr fontId="8"/>
  </si>
  <si>
    <t>うち実務家基幹教員数</t>
    <rPh sb="2" eb="4">
      <t>ジツム</t>
    </rPh>
    <rPh sb="4" eb="5">
      <t>カ</t>
    </rPh>
    <rPh sb="5" eb="7">
      <t>キカン</t>
    </rPh>
    <rPh sb="7" eb="9">
      <t>キョウイン</t>
    </rPh>
    <rPh sb="9" eb="10">
      <t>スウ</t>
    </rPh>
    <phoneticPr fontId="8"/>
  </si>
  <si>
    <t>うち２項該当数</t>
    <rPh sb="3" eb="4">
      <t>コウ</t>
    </rPh>
    <rPh sb="4" eb="6">
      <t>ガイトウ</t>
    </rPh>
    <rPh sb="6" eb="7">
      <t>スウ</t>
    </rPh>
    <phoneticPr fontId="8"/>
  </si>
  <si>
    <t>うちみなし基幹教員数</t>
    <rPh sb="5" eb="7">
      <t>キカン</t>
    </rPh>
    <rPh sb="7" eb="9">
      <t>キョウイン</t>
    </rPh>
    <rPh sb="9" eb="10">
      <t>スウ</t>
    </rPh>
    <phoneticPr fontId="8"/>
  </si>
  <si>
    <t>うち２項該当数</t>
    <rPh sb="3" eb="4">
      <t>コウ</t>
    </rPh>
    <rPh sb="4" eb="6">
      <t>ガイトウ</t>
    </rPh>
    <rPh sb="6" eb="7">
      <t>インズウ</t>
    </rPh>
    <phoneticPr fontId="8"/>
  </si>
  <si>
    <t>○○学科（○○専攻）　計（ａ～ｄ）</t>
    <phoneticPr fontId="8"/>
  </si>
  <si>
    <t>人</t>
    <rPh sb="0" eb="1">
      <t>ニン</t>
    </rPh>
    <phoneticPr fontId="8"/>
  </si>
  <si>
    <t>ａ．</t>
    <phoneticPr fontId="8"/>
  </si>
  <si>
    <t>―</t>
  </si>
  <si>
    <t>ｂ．</t>
    <phoneticPr fontId="8"/>
  </si>
  <si>
    <t>小計（ａ～ｂ）</t>
    <phoneticPr fontId="8"/>
  </si>
  <si>
    <t>ｃ．</t>
    <phoneticPr fontId="8"/>
  </si>
  <si>
    <t>ｄ．</t>
    <phoneticPr fontId="8"/>
  </si>
  <si>
    <t>〇〇専門職学科　計（ａ～ｄ）</t>
    <rPh sb="2" eb="4">
      <t>センモン</t>
    </rPh>
    <rPh sb="4" eb="5">
      <t>ショク</t>
    </rPh>
    <rPh sb="5" eb="7">
      <t>ガッカ</t>
    </rPh>
    <phoneticPr fontId="8"/>
  </si>
  <si>
    <t>（短期大学（専門職学科含む）全体の入学定員に応じた教員数）</t>
    <rPh sb="1" eb="3">
      <t>タンキ</t>
    </rPh>
    <rPh sb="3" eb="5">
      <t>ダイガク</t>
    </rPh>
    <rPh sb="5" eb="7">
      <t>センモン</t>
    </rPh>
    <rPh sb="7" eb="8">
      <t>ショク</t>
    </rPh>
    <rPh sb="8" eb="10">
      <t>ガッカ</t>
    </rPh>
    <rPh sb="10" eb="11">
      <t>フク</t>
    </rPh>
    <rPh sb="13" eb="15">
      <t>ゼンタイ</t>
    </rPh>
    <rPh sb="17" eb="19">
      <t>ニュウガク</t>
    </rPh>
    <rPh sb="18" eb="20">
      <t>テイイン</t>
    </rPh>
    <rPh sb="21" eb="22">
      <t>オウ</t>
    </rPh>
    <rPh sb="24" eb="27">
      <t>キョウインスウ</t>
    </rPh>
    <phoneticPr fontId="8"/>
  </si>
  <si>
    <t>人</t>
  </si>
  <si>
    <t>基幹教員以外の教員(助手を除く)</t>
    <phoneticPr fontId="8"/>
  </si>
  <si>
    <t>備　　　考</t>
    <phoneticPr fontId="8"/>
  </si>
  <si>
    <t>施設・設備等</t>
    <rPh sb="0" eb="2">
      <t>シセツ</t>
    </rPh>
    <rPh sb="3" eb="6">
      <t>セツビトウ</t>
    </rPh>
    <phoneticPr fontId="8"/>
  </si>
  <si>
    <t>㎡</t>
  </si>
  <si>
    <t>学部・研究科等の名称</t>
  </si>
  <si>
    <t>室　　　数</t>
    <phoneticPr fontId="8"/>
  </si>
  <si>
    <t>講義室</t>
    <rPh sb="0" eb="3">
      <t>コウギシツ</t>
    </rPh>
    <phoneticPr fontId="8"/>
  </si>
  <si>
    <t>演習室</t>
    <rPh sb="0" eb="2">
      <t>エンシュウ</t>
    </rPh>
    <rPh sb="2" eb="3">
      <t>シツ</t>
    </rPh>
    <phoneticPr fontId="8"/>
  </si>
  <si>
    <t>実験演習室</t>
    <rPh sb="0" eb="2">
      <t>ジッケン</t>
    </rPh>
    <rPh sb="2" eb="4">
      <t>エンシュウ</t>
    </rPh>
    <rPh sb="4" eb="5">
      <t>シツ</t>
    </rPh>
    <phoneticPr fontId="8"/>
  </si>
  <si>
    <t>情報処理学習施設</t>
  </si>
  <si>
    <t>語学学習施設</t>
    <rPh sb="0" eb="2">
      <t>ゴガク</t>
    </rPh>
    <rPh sb="2" eb="4">
      <t>ガクシュウ</t>
    </rPh>
    <rPh sb="4" eb="6">
      <t>シセツ</t>
    </rPh>
    <phoneticPr fontId="8"/>
  </si>
  <si>
    <t>席</t>
    <rPh sb="0" eb="1">
      <t>セキ</t>
    </rPh>
    <phoneticPr fontId="8"/>
  </si>
  <si>
    <t>学術雑誌〔うち外国書〕</t>
  </si>
  <si>
    <t>電子ジャーナル〔うち国外〕</t>
    <rPh sb="10" eb="12">
      <t>コクガイ</t>
    </rPh>
    <phoneticPr fontId="8"/>
  </si>
  <si>
    <t>種</t>
  </si>
  <si>
    <t>種</t>
    <rPh sb="0" eb="1">
      <t>シュ</t>
    </rPh>
    <phoneticPr fontId="8"/>
  </si>
  <si>
    <t>２　教育研究組織の欄に、専門職学科（短期大学設置基準第９章）を記載する場合には、「短期大学士課程」欄の「学科・専攻課程</t>
    <rPh sb="2" eb="4">
      <t>キョウイク</t>
    </rPh>
    <rPh sb="4" eb="6">
      <t>ケンキュウ</t>
    </rPh>
    <rPh sb="6" eb="8">
      <t>ソシキ</t>
    </rPh>
    <rPh sb="9" eb="10">
      <t>ラン</t>
    </rPh>
    <rPh sb="12" eb="14">
      <t>センモン</t>
    </rPh>
    <rPh sb="14" eb="15">
      <t>ショク</t>
    </rPh>
    <rPh sb="15" eb="17">
      <t>ガッカ</t>
    </rPh>
    <rPh sb="18" eb="20">
      <t>タンキ</t>
    </rPh>
    <rPh sb="20" eb="22">
      <t>ダイガク</t>
    </rPh>
    <rPh sb="22" eb="24">
      <t>セッチ</t>
    </rPh>
    <rPh sb="24" eb="26">
      <t>キジュン</t>
    </rPh>
    <rPh sb="26" eb="27">
      <t>ダイ</t>
    </rPh>
    <rPh sb="28" eb="29">
      <t>ショウ</t>
    </rPh>
    <rPh sb="31" eb="33">
      <t>キサイ</t>
    </rPh>
    <rPh sb="35" eb="37">
      <t>バアイ</t>
    </rPh>
    <rPh sb="41" eb="43">
      <t>タンキ</t>
    </rPh>
    <rPh sb="43" eb="45">
      <t>ダイガク</t>
    </rPh>
    <rPh sb="52" eb="54">
      <t>ガッカ</t>
    </rPh>
    <rPh sb="55" eb="57">
      <t>センコウ</t>
    </rPh>
    <rPh sb="57" eb="59">
      <t>カテイ</t>
    </rPh>
    <phoneticPr fontId="8"/>
  </si>
  <si>
    <t>　　の名称」や「備考欄」にそのことがわかるよう記載してください。</t>
    <phoneticPr fontId="8"/>
  </si>
  <si>
    <t>３　教養教育科目、外国語科目、保健体育科目、教職科目等を担当する独立の組織や、附置研究所、附属病院等がある場合には、</t>
    <phoneticPr fontId="8"/>
  </si>
  <si>
    <t>４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8"/>
  </si>
  <si>
    <t>５　教育研究実施組織の欄には、教育研究組織の欄で記載した組織単位で基幹教員及び基幹教員以外の教員の数を記入してください。</t>
    <rPh sb="2" eb="4">
      <t>キョウイク</t>
    </rPh>
    <rPh sb="3" eb="4">
      <t>イク</t>
    </rPh>
    <rPh sb="4" eb="6">
      <t>ケンキュウ</t>
    </rPh>
    <rPh sb="6" eb="8">
      <t>ジッシ</t>
    </rPh>
    <rPh sb="8" eb="10">
      <t>ソシキ</t>
    </rPh>
    <rPh sb="11" eb="12">
      <t>ラン</t>
    </rPh>
    <rPh sb="15" eb="17">
      <t>キョウイク</t>
    </rPh>
    <rPh sb="17" eb="19">
      <t>ケンキュウ</t>
    </rPh>
    <rPh sb="19" eb="21">
      <t>ソシキ</t>
    </rPh>
    <rPh sb="22" eb="23">
      <t>ラン</t>
    </rPh>
    <rPh sb="24" eb="26">
      <t>キサイ</t>
    </rPh>
    <rPh sb="28" eb="30">
      <t>ソシキ</t>
    </rPh>
    <rPh sb="30" eb="32">
      <t>タンイ</t>
    </rPh>
    <rPh sb="33" eb="35">
      <t>キカン</t>
    </rPh>
    <rPh sb="35" eb="37">
      <t>キョウイン</t>
    </rPh>
    <rPh sb="37" eb="38">
      <t>オヨ</t>
    </rPh>
    <rPh sb="39" eb="41">
      <t>キカン</t>
    </rPh>
    <rPh sb="41" eb="43">
      <t>キョウイン</t>
    </rPh>
    <rPh sb="43" eb="45">
      <t>イガイ</t>
    </rPh>
    <rPh sb="46" eb="48">
      <t>キョウイン</t>
    </rPh>
    <rPh sb="49" eb="50">
      <t>スウ</t>
    </rPh>
    <phoneticPr fontId="8"/>
  </si>
  <si>
    <t>　　また、上記３に記載した、学科教育を担当する独立の組織がある場合には､組織名は、「学科・専攻課程の名称」の欄に「その他の組織等（◯○）」</t>
    <phoneticPr fontId="8"/>
  </si>
  <si>
    <t>　　と記載し、基幹教員び基幹教員以外の教員の数を記載してください。なお、その場合は、「基準数（及び「うち教授数」）」の欄は</t>
    <rPh sb="7" eb="9">
      <t>キカン</t>
    </rPh>
    <rPh sb="12" eb="16">
      <t>キカンキョウイン</t>
    </rPh>
    <rPh sb="16" eb="18">
      <t>イガイ</t>
    </rPh>
    <phoneticPr fontId="8"/>
  </si>
  <si>
    <t>　　「―」としてください。　　</t>
    <phoneticPr fontId="8"/>
  </si>
  <si>
    <t>６　基幹教員の数値は下記区分に基づき記載してください。</t>
    <rPh sb="2" eb="4">
      <t>キカン</t>
    </rPh>
    <rPh sb="4" eb="6">
      <t>キョウイン</t>
    </rPh>
    <rPh sb="7" eb="9">
      <t>スウチ</t>
    </rPh>
    <rPh sb="10" eb="14">
      <t>カキクブン</t>
    </rPh>
    <rPh sb="15" eb="16">
      <t>モト</t>
    </rPh>
    <rPh sb="18" eb="20">
      <t>キサイ</t>
    </rPh>
    <phoneticPr fontId="8"/>
  </si>
  <si>
    <t>ａ．専ら当該学科等の教育研究に従事する者であって、主要授業科目を担当するもの</t>
    <rPh sb="6" eb="8">
      <t>ガッカ</t>
    </rPh>
    <phoneticPr fontId="8"/>
  </si>
  <si>
    <t>ｂ．専ら当該学科等の教育研究に従事する者であって、年間８単位以上の授業科目を担当するもの（ａに該当する者を除く）</t>
    <rPh sb="6" eb="8">
      <t>ガッカ</t>
    </rPh>
    <phoneticPr fontId="8"/>
  </si>
  <si>
    <t>ｃ．専ら当該短期大学の教育研究に従事する者であって、年間８単位以上の授業科目を担当するもの（ａ又はｂに該当する者を除く）</t>
    <rPh sb="6" eb="8">
      <t>タンキ</t>
    </rPh>
    <phoneticPr fontId="8"/>
  </si>
  <si>
    <t>ｄ．専ら当該短期大学の教育研究に従事する者以外の者又は当該短期大学の教育研究に従事し、かつ専ら当該短期大学の</t>
    <rPh sb="6" eb="8">
      <t>タンキ</t>
    </rPh>
    <rPh sb="29" eb="31">
      <t>タンキ</t>
    </rPh>
    <rPh sb="49" eb="51">
      <t>タンキ</t>
    </rPh>
    <phoneticPr fontId="8"/>
  </si>
  <si>
    <t>　複数の学科等で教育研究に従事する者であって、年間８単位以上の授業科目を担当するもの（ａ、ｂ又はcに該当する者を除く）</t>
    <phoneticPr fontId="8"/>
  </si>
  <si>
    <t>７　基幹教員数の記入に際しては、休職、サバティカル制度等により一時的に短期大学を離れている場合は基幹教員に算入しないでください。</t>
    <rPh sb="2" eb="4">
      <t>キカン</t>
    </rPh>
    <rPh sb="4" eb="6">
      <t>キョウイン</t>
    </rPh>
    <rPh sb="6" eb="7">
      <t>スウ</t>
    </rPh>
    <rPh sb="8" eb="10">
      <t>キニュウ</t>
    </rPh>
    <rPh sb="11" eb="12">
      <t>サイ</t>
    </rPh>
    <rPh sb="16" eb="18">
      <t>キュウショク</t>
    </rPh>
    <rPh sb="25" eb="27">
      <t>セイド</t>
    </rPh>
    <rPh sb="27" eb="28">
      <t>トウ</t>
    </rPh>
    <rPh sb="31" eb="34">
      <t>イチジテキ</t>
    </rPh>
    <rPh sb="35" eb="37">
      <t>タンキ</t>
    </rPh>
    <rPh sb="37" eb="39">
      <t>ダイガク</t>
    </rPh>
    <rPh sb="40" eb="41">
      <t>ハナ</t>
    </rPh>
    <rPh sb="45" eb="47">
      <t>バアイ</t>
    </rPh>
    <rPh sb="48" eb="50">
      <t>キカン</t>
    </rPh>
    <rPh sb="50" eb="52">
      <t>キョウイン</t>
    </rPh>
    <rPh sb="53" eb="55">
      <t>サンニュウ</t>
    </rPh>
    <phoneticPr fontId="8"/>
  </si>
  <si>
    <t>　　また、短期大学設置基準第21条における「授業を担当しない教員」についても含めないでください。</t>
    <rPh sb="5" eb="7">
      <t>タンキ</t>
    </rPh>
    <rPh sb="7" eb="9">
      <t>ダイガク</t>
    </rPh>
    <rPh sb="9" eb="11">
      <t>セッチ</t>
    </rPh>
    <rPh sb="11" eb="13">
      <t>キジュン</t>
    </rPh>
    <rPh sb="13" eb="14">
      <t>ダイ</t>
    </rPh>
    <rPh sb="16" eb="17">
      <t>ジョウ</t>
    </rPh>
    <rPh sb="22" eb="24">
      <t>ジュギョウ</t>
    </rPh>
    <rPh sb="25" eb="27">
      <t>タントウ</t>
    </rPh>
    <rPh sb="30" eb="32">
      <t>キョウイン</t>
    </rPh>
    <rPh sb="38" eb="39">
      <t>フク</t>
    </rPh>
    <phoneticPr fontId="8"/>
  </si>
  <si>
    <t>８　基幹教員の基準数については、それぞれ以下に定める教員数を記載してください。</t>
    <rPh sb="1" eb="3">
      <t>キカン</t>
    </rPh>
    <rPh sb="4" eb="6">
      <t>キョウイン</t>
    </rPh>
    <rPh sb="6" eb="8">
      <t>キジュン</t>
    </rPh>
    <rPh sb="8" eb="9">
      <t>スウ</t>
    </rPh>
    <rPh sb="19" eb="21">
      <t>イカ</t>
    </rPh>
    <rPh sb="22" eb="23">
      <t>サダ</t>
    </rPh>
    <rPh sb="25" eb="27">
      <t>キョウイン</t>
    </rPh>
    <rPh sb="27" eb="28">
      <t>スウ</t>
    </rPh>
    <rPh sb="29" eb="31">
      <t>キサイ</t>
    </rPh>
    <phoneticPr fontId="8"/>
  </si>
  <si>
    <t>　　・短期大学設置基準第22条別表第一イ及びロ（備考に規定する事項を含む。）</t>
    <rPh sb="3" eb="5">
      <t>タンキ</t>
    </rPh>
    <phoneticPr fontId="8"/>
  </si>
  <si>
    <t>　　・短期大学通信教育設置基準第８条別表第一（備考に規定する事項を含む。）</t>
    <phoneticPr fontId="8"/>
  </si>
  <si>
    <t>９　教育研究実施組織の欄を記載する際、「専門職学科」以外の学科・専攻課程においては、「うち実務家基幹教員数」、「うち２項該当数」、</t>
    <rPh sb="2" eb="4">
      <t>キョウイク</t>
    </rPh>
    <rPh sb="3" eb="4">
      <t>イク</t>
    </rPh>
    <rPh sb="4" eb="6">
      <t>ケンキュウ</t>
    </rPh>
    <rPh sb="6" eb="8">
      <t>ジッシ</t>
    </rPh>
    <rPh sb="8" eb="10">
      <t>ソシキ</t>
    </rPh>
    <rPh sb="11" eb="12">
      <t>ラン</t>
    </rPh>
    <rPh sb="13" eb="15">
      <t>キサイ</t>
    </rPh>
    <rPh sb="17" eb="18">
      <t>サイ</t>
    </rPh>
    <rPh sb="20" eb="25">
      <t>センモンショクガッカ</t>
    </rPh>
    <rPh sb="26" eb="28">
      <t>イガイ</t>
    </rPh>
    <rPh sb="29" eb="31">
      <t>ガッカ</t>
    </rPh>
    <rPh sb="32" eb="34">
      <t>センコウ</t>
    </rPh>
    <rPh sb="34" eb="36">
      <t>カテイ</t>
    </rPh>
    <rPh sb="48" eb="50">
      <t>キカン</t>
    </rPh>
    <phoneticPr fontId="8"/>
  </si>
  <si>
    <t>　　「うちみなし基幹教員数」の欄は「－」としてください。</t>
    <rPh sb="8" eb="10">
      <t>キカン</t>
    </rPh>
    <phoneticPr fontId="8"/>
  </si>
  <si>
    <t>10　教育研究実施組織の「〇〇専門職学科」は、設置されている場合のみ記載してください。</t>
    <rPh sb="3" eb="5">
      <t>キョウイク</t>
    </rPh>
    <rPh sb="9" eb="11">
      <t>ソシキ</t>
    </rPh>
    <rPh sb="15" eb="17">
      <t>センモン</t>
    </rPh>
    <rPh sb="17" eb="18">
      <t>ショク</t>
    </rPh>
    <rPh sb="18" eb="20">
      <t>ガッカ</t>
    </rPh>
    <rPh sb="23" eb="25">
      <t>セッチ</t>
    </rPh>
    <rPh sb="30" eb="32">
      <t>バアイ</t>
    </rPh>
    <rPh sb="34" eb="36">
      <t>キサイ</t>
    </rPh>
    <phoneticPr fontId="8"/>
  </si>
  <si>
    <t>11　教育研究実施組織の項目中の、「うち実務家基幹教員数」の欄については、短期大学設置基準第35条の８第１項に定める</t>
    <rPh sb="23" eb="25">
      <t>キカン</t>
    </rPh>
    <rPh sb="48" eb="49">
      <t>ジョウ</t>
    </rPh>
    <phoneticPr fontId="8"/>
  </si>
  <si>
    <t>　　実務の経験及び高度の実務の能力を有する基幹教員（実務家基幹教員）数を記入してください。</t>
    <rPh sb="21" eb="23">
      <t>キカン</t>
    </rPh>
    <rPh sb="29" eb="31">
      <t>キカン</t>
    </rPh>
    <rPh sb="32" eb="33">
      <t>スウ</t>
    </rPh>
    <rPh sb="34" eb="36">
      <t>キニュウ</t>
    </rPh>
    <phoneticPr fontId="8"/>
  </si>
  <si>
    <t>　 「うち２項該当数」の欄については、短期大学設置基準第35条の８第２項に該当する基幹教員数を記入してください。</t>
    <rPh sb="6" eb="7">
      <t>コウ</t>
    </rPh>
    <rPh sb="7" eb="9">
      <t>ガイトウ</t>
    </rPh>
    <rPh sb="9" eb="10">
      <t>スウ</t>
    </rPh>
    <rPh sb="19" eb="21">
      <t>タンキ</t>
    </rPh>
    <rPh sb="30" eb="31">
      <t>ジョウ</t>
    </rPh>
    <rPh sb="37" eb="39">
      <t>ガイトウ</t>
    </rPh>
    <rPh sb="41" eb="43">
      <t>キカン</t>
    </rPh>
    <rPh sb="43" eb="45">
      <t>キョウイン</t>
    </rPh>
    <phoneticPr fontId="8"/>
  </si>
  <si>
    <t>　 「うちみなし基幹教員数」の欄については、短期大学設置基準第35条の８第３項に定める、１年につき６単位以上の授業科目を担当し、</t>
    <rPh sb="8" eb="10">
      <t>キカン</t>
    </rPh>
    <rPh sb="22" eb="24">
      <t>タンキ</t>
    </rPh>
    <rPh sb="33" eb="34">
      <t>ジョウ</t>
    </rPh>
    <phoneticPr fontId="8"/>
  </si>
  <si>
    <t>　　教育課程の編成その他組織の運営に責任を担う基幹教員以外の者（みなし基幹教員）の数を記入してください。</t>
    <rPh sb="23" eb="25">
      <t>キカン</t>
    </rPh>
    <rPh sb="35" eb="37">
      <t>キカン</t>
    </rPh>
    <phoneticPr fontId="8"/>
  </si>
  <si>
    <t>12　短期大学設置基準第50条に定める教育課程等に関する事項の改善に係る先導的な取組に関する特例を受けている場合には、</t>
    <rPh sb="3" eb="5">
      <t>タンキ</t>
    </rPh>
    <phoneticPr fontId="8"/>
  </si>
  <si>
    <t>　　特例を受けた学部・学科・課程等の「備考欄」に特例の内容を簡潔に記載してください。</t>
    <rPh sb="24" eb="26">
      <t>トクレイ</t>
    </rPh>
    <rPh sb="27" eb="29">
      <t>ナイヨウ</t>
    </rPh>
    <rPh sb="30" eb="32">
      <t>カンケツ</t>
    </rPh>
    <phoneticPr fontId="8"/>
  </si>
  <si>
    <t>13　「校舎敷地面積」、「運動場用地」の欄は、短期大学設置基準上算入できるものを含めてください。</t>
    <rPh sb="4" eb="6">
      <t>コウシャ</t>
    </rPh>
    <rPh sb="13" eb="16">
      <t>ウンドウジョウ</t>
    </rPh>
    <rPh sb="16" eb="18">
      <t>ヨウチ</t>
    </rPh>
    <rPh sb="20" eb="21">
      <t>ラン</t>
    </rPh>
    <rPh sb="23" eb="25">
      <t>タンキ</t>
    </rPh>
    <rPh sb="25" eb="27">
      <t>ダイガク</t>
    </rPh>
    <rPh sb="27" eb="29">
      <t>セッチ</t>
    </rPh>
    <rPh sb="29" eb="31">
      <t>キジュン</t>
    </rPh>
    <rPh sb="31" eb="32">
      <t>ジョウ</t>
    </rPh>
    <rPh sb="32" eb="34">
      <t>サンニュウ</t>
    </rPh>
    <phoneticPr fontId="8"/>
  </si>
  <si>
    <t>14　寄宿舎その他大学の附属病院以外の附属施設（短期大学設置基準第32条を参照）用地、附置研究所用地、駐車場、大学生協用地</t>
    <rPh sb="24" eb="26">
      <t>タンキ</t>
    </rPh>
    <rPh sb="26" eb="28">
      <t>ダイガク</t>
    </rPh>
    <phoneticPr fontId="8"/>
  </si>
  <si>
    <t>15　「校舎面積計」の欄は、学校基本調査の学校施設調査票（様式第20号）における学校建物の用途別面積の「校舎」の面積の合計</t>
    <rPh sb="4" eb="6">
      <t>コウシャ</t>
    </rPh>
    <rPh sb="6" eb="8">
      <t>メンセキ</t>
    </rPh>
    <rPh sb="8" eb="9">
      <t>ケイ</t>
    </rPh>
    <rPh sb="11" eb="12">
      <t>ラン</t>
    </rPh>
    <phoneticPr fontId="8"/>
  </si>
  <si>
    <t>16　校地面積、校舎面積の「専用」の欄には、当該短期大学が専用で使用する面積を記入してください。「共用」の欄には、当該短期</t>
    <rPh sb="3" eb="5">
      <t>コウチ</t>
    </rPh>
    <rPh sb="5" eb="7">
      <t>メンセキ</t>
    </rPh>
    <rPh sb="8" eb="10">
      <t>コウシャ</t>
    </rPh>
    <rPh sb="10" eb="12">
      <t>メンセキ</t>
    </rPh>
    <rPh sb="24" eb="26">
      <t>タンキ</t>
    </rPh>
    <phoneticPr fontId="8"/>
  </si>
  <si>
    <t>17　「基準面積」の欄は、短期大学設置基準第30条の校地の面積及び第31条の校舎の面積、または短期大学通信教育設置基準第９条の</t>
    <rPh sb="4" eb="6">
      <t>キジュン</t>
    </rPh>
    <rPh sb="6" eb="8">
      <t>メンセキ</t>
    </rPh>
    <rPh sb="10" eb="11">
      <t>ラン</t>
    </rPh>
    <phoneticPr fontId="8"/>
  </si>
  <si>
    <t>　　校舎等の施設の面積としてください。</t>
    <phoneticPr fontId="8"/>
  </si>
  <si>
    <t>18　「教員研究室」の欄は、基幹教員数に算入していない教員の研究室は記入する必要はありません。</t>
    <rPh sb="4" eb="6">
      <t>キョウイン</t>
    </rPh>
    <rPh sb="6" eb="9">
      <t>ケンキュウシツ</t>
    </rPh>
    <rPh sb="11" eb="12">
      <t>ラン</t>
    </rPh>
    <rPh sb="14" eb="16">
      <t>キカン</t>
    </rPh>
    <rPh sb="16" eb="18">
      <t>キョウイン</t>
    </rPh>
    <rPh sb="18" eb="19">
      <t>スウ</t>
    </rPh>
    <rPh sb="20" eb="22">
      <t>サンニュウ</t>
    </rPh>
    <rPh sb="27" eb="29">
      <t>キョウイン</t>
    </rPh>
    <rPh sb="30" eb="33">
      <t>ケンキュウシツ</t>
    </rPh>
    <rPh sb="34" eb="36">
      <t>キニュウ</t>
    </rPh>
    <rPh sb="38" eb="40">
      <t>ヒツヨウ</t>
    </rPh>
    <phoneticPr fontId="8"/>
  </si>
  <si>
    <t>閲覧座席数</t>
    <phoneticPr fontId="8"/>
  </si>
  <si>
    <t>表１に記載した設置基準上必要となる専任教員・基幹教員数（「うち教授数」等を含む）並びに校地面積及び校舎面積の算出根拠を示した資料を別途作成の上、本表とともに提出してください（様式は任意ですが、短期大学設置基準で参照した箇所や算出に際して利用した収容定員の数値等を明示し、算出の根拠やプロセスを分かりやすく示してください）。</t>
    <rPh sb="0" eb="1">
      <t>ヒョウ</t>
    </rPh>
    <rPh sb="3" eb="5">
      <t>キサイ</t>
    </rPh>
    <rPh sb="22" eb="24">
      <t>キカン</t>
    </rPh>
    <rPh sb="24" eb="26">
      <t>キョウイン</t>
    </rPh>
    <rPh sb="31" eb="34">
      <t>キョウジュスウ</t>
    </rPh>
    <rPh sb="35" eb="36">
      <t>トウ</t>
    </rPh>
    <rPh sb="37" eb="38">
      <t>フク</t>
    </rPh>
    <rPh sb="40" eb="41">
      <t>ナラ</t>
    </rPh>
    <rPh sb="47" eb="48">
      <t>オヨ</t>
    </rPh>
    <rPh sb="96" eb="98">
      <t>タンキ</t>
    </rPh>
    <rPh sb="105" eb="107">
      <t>サンショウ</t>
    </rPh>
    <rPh sb="109" eb="111">
      <t>カショ</t>
    </rPh>
    <rPh sb="112" eb="114">
      <t>サンシュツ</t>
    </rPh>
    <rPh sb="115" eb="116">
      <t>サイ</t>
    </rPh>
    <rPh sb="118" eb="120">
      <t>リヨウ</t>
    </rPh>
    <rPh sb="122" eb="126">
      <t>シュウヨウテイイン</t>
    </rPh>
    <rPh sb="127" eb="130">
      <t>スウチトウ</t>
    </rPh>
    <rPh sb="135" eb="137">
      <t>サンシュツ</t>
    </rPh>
    <rPh sb="138" eb="140">
      <t>コンキョ</t>
    </rPh>
    <rPh sb="146" eb="147">
      <t>ワ</t>
    </rPh>
    <rPh sb="152" eb="153">
      <t>シメ</t>
    </rPh>
    <phoneticPr fontId="7"/>
  </si>
  <si>
    <t xml:space="preserve">７
</t>
    <phoneticPr fontId="7"/>
  </si>
  <si>
    <t xml:space="preserve">８
</t>
    <phoneticPr fontId="7"/>
  </si>
  <si>
    <t xml:space="preserve">１
</t>
    <phoneticPr fontId="7"/>
  </si>
  <si>
    <t>非常勤教員</t>
    <rPh sb="0" eb="3">
      <t>ヒジョウキン</t>
    </rPh>
    <rPh sb="3" eb="5">
      <t>キョウイン</t>
    </rPh>
    <phoneticPr fontId="8"/>
  </si>
  <si>
    <t>専任教員一人あたりの在籍学生数</t>
  </si>
  <si>
    <t>専任
教員</t>
    <rPh sb="0" eb="2">
      <t>センニン</t>
    </rPh>
    <rPh sb="3" eb="5">
      <t>キョウイン</t>
    </rPh>
    <phoneticPr fontId="8"/>
  </si>
  <si>
    <t>うち実務家専任教員数</t>
    <rPh sb="2" eb="4">
      <t>ジツム</t>
    </rPh>
    <rPh sb="4" eb="5">
      <t>カ</t>
    </rPh>
    <rPh sb="5" eb="7">
      <t>センニン</t>
    </rPh>
    <rPh sb="7" eb="9">
      <t>キョウイン</t>
    </rPh>
    <rPh sb="9" eb="10">
      <t>スウ</t>
    </rPh>
    <phoneticPr fontId="8"/>
  </si>
  <si>
    <t>うちみなし専任教員数</t>
    <rPh sb="5" eb="7">
      <t>センニン</t>
    </rPh>
    <rPh sb="7" eb="9">
      <t>キョウイン</t>
    </rPh>
    <rPh sb="9" eb="10">
      <t>スウ</t>
    </rPh>
    <phoneticPr fontId="8"/>
  </si>
  <si>
    <t>〇〇専門職学科</t>
    <rPh sb="2" eb="4">
      <t>センモン</t>
    </rPh>
    <rPh sb="4" eb="5">
      <t>ショク</t>
    </rPh>
    <rPh sb="5" eb="7">
      <t>ガッカ</t>
    </rPh>
    <phoneticPr fontId="8"/>
  </si>
  <si>
    <t>専任教員一人あたりの在籍学生数</t>
    <phoneticPr fontId="8"/>
  </si>
  <si>
    <t>２　教育研究組織の欄に、専門職学科（短期大学設置基準第10章）を記載する場合には、「短期大学士課程」欄の「学科・専攻課程</t>
    <rPh sb="2" eb="4">
      <t>キョウイク</t>
    </rPh>
    <rPh sb="4" eb="6">
      <t>ケンキュウ</t>
    </rPh>
    <rPh sb="6" eb="8">
      <t>ソシキ</t>
    </rPh>
    <rPh sb="9" eb="10">
      <t>ラン</t>
    </rPh>
    <rPh sb="12" eb="14">
      <t>センモン</t>
    </rPh>
    <rPh sb="14" eb="15">
      <t>ショク</t>
    </rPh>
    <rPh sb="15" eb="17">
      <t>ガッカ</t>
    </rPh>
    <rPh sb="18" eb="20">
      <t>タンキ</t>
    </rPh>
    <rPh sb="20" eb="22">
      <t>ダイガク</t>
    </rPh>
    <rPh sb="22" eb="24">
      <t>セッチ</t>
    </rPh>
    <rPh sb="24" eb="26">
      <t>キジュン</t>
    </rPh>
    <rPh sb="26" eb="27">
      <t>ダイ</t>
    </rPh>
    <rPh sb="29" eb="30">
      <t>ショウ</t>
    </rPh>
    <rPh sb="32" eb="34">
      <t>キサイ</t>
    </rPh>
    <rPh sb="36" eb="38">
      <t>バアイ</t>
    </rPh>
    <rPh sb="42" eb="44">
      <t>タンキ</t>
    </rPh>
    <rPh sb="44" eb="46">
      <t>ダイガク</t>
    </rPh>
    <rPh sb="53" eb="55">
      <t>ガッカ</t>
    </rPh>
    <rPh sb="56" eb="58">
      <t>センコウ</t>
    </rPh>
    <rPh sb="58" eb="60">
      <t>カテイ</t>
    </rPh>
    <phoneticPr fontId="8"/>
  </si>
  <si>
    <t>５　教員組織の欄には、教育研究組織の欄で記載した組織単位で専任教員等及び非常勤教員の数を記入してください。また、上記３に　　</t>
    <phoneticPr fontId="8"/>
  </si>
  <si>
    <t>　　記載した、学科教育を担当する独立の組織がある場合には､組織名は、「学科・専攻課程の名称」の欄に「その他の組織等（◯○）」</t>
    <phoneticPr fontId="8"/>
  </si>
  <si>
    <t>　　と記載し、専任教員等及び非常勤教員の数を記載してください。なお、その場合は、「基準数（及び「教授数」）」及び「専任教員</t>
    <phoneticPr fontId="8"/>
  </si>
  <si>
    <t>　　一人あたりの在籍学生数」の欄は「―」としてください。</t>
    <phoneticPr fontId="8"/>
  </si>
  <si>
    <t>６　専任教員数の記入に際しては、休職、サバティカル制度等により一時的に短期大学を離れている場合も専任教員に算入してください。</t>
    <rPh sb="2" eb="4">
      <t>センニン</t>
    </rPh>
    <rPh sb="4" eb="6">
      <t>キョウイン</t>
    </rPh>
    <rPh sb="6" eb="7">
      <t>スウ</t>
    </rPh>
    <rPh sb="8" eb="10">
      <t>キニュウ</t>
    </rPh>
    <rPh sb="11" eb="12">
      <t>サイ</t>
    </rPh>
    <rPh sb="16" eb="18">
      <t>キュウショク</t>
    </rPh>
    <rPh sb="25" eb="27">
      <t>セイド</t>
    </rPh>
    <rPh sb="27" eb="28">
      <t>トウ</t>
    </rPh>
    <rPh sb="31" eb="34">
      <t>イチジテキ</t>
    </rPh>
    <rPh sb="35" eb="37">
      <t>タンキ</t>
    </rPh>
    <rPh sb="37" eb="39">
      <t>ダイガク</t>
    </rPh>
    <rPh sb="40" eb="41">
      <t>ハナ</t>
    </rPh>
    <rPh sb="45" eb="47">
      <t>バアイ</t>
    </rPh>
    <rPh sb="48" eb="50">
      <t>センニン</t>
    </rPh>
    <rPh sb="50" eb="52">
      <t>キョウイン</t>
    </rPh>
    <rPh sb="53" eb="55">
      <t>サンニュウ</t>
    </rPh>
    <phoneticPr fontId="8"/>
  </si>
  <si>
    <t>　　ただし、短期大学設置基準第21条における「授業を担当しない教員」は含めないでください。</t>
    <rPh sb="6" eb="8">
      <t>タンキ</t>
    </rPh>
    <rPh sb="8" eb="10">
      <t>ダイガク</t>
    </rPh>
    <rPh sb="10" eb="12">
      <t>セッチ</t>
    </rPh>
    <rPh sb="12" eb="14">
      <t>キジュン</t>
    </rPh>
    <rPh sb="14" eb="15">
      <t>ダイ</t>
    </rPh>
    <rPh sb="17" eb="18">
      <t>ジョウ</t>
    </rPh>
    <rPh sb="23" eb="25">
      <t>ジュギョウ</t>
    </rPh>
    <rPh sb="26" eb="28">
      <t>タントウ</t>
    </rPh>
    <rPh sb="31" eb="33">
      <t>キョウイン</t>
    </rPh>
    <rPh sb="35" eb="36">
      <t>フク</t>
    </rPh>
    <phoneticPr fontId="8"/>
  </si>
  <si>
    <t>７　「非常勤教員」の欄には、客員教員や特任教員等で専任の教員は含みません。</t>
    <rPh sb="3" eb="6">
      <t>ヒジョウキン</t>
    </rPh>
    <rPh sb="6" eb="8">
      <t>キョウイン</t>
    </rPh>
    <rPh sb="10" eb="11">
      <t>ラン</t>
    </rPh>
    <rPh sb="14" eb="16">
      <t>キャクイン</t>
    </rPh>
    <rPh sb="16" eb="18">
      <t>キョウイン</t>
    </rPh>
    <rPh sb="19" eb="21">
      <t>トクニン</t>
    </rPh>
    <rPh sb="21" eb="23">
      <t>キョウイン</t>
    </rPh>
    <rPh sb="23" eb="24">
      <t>トウ</t>
    </rPh>
    <rPh sb="25" eb="27">
      <t>センニン</t>
    </rPh>
    <rPh sb="28" eb="30">
      <t>キョウイン</t>
    </rPh>
    <rPh sb="31" eb="32">
      <t>フク</t>
    </rPh>
    <phoneticPr fontId="8"/>
  </si>
  <si>
    <t>８　他の学科・専攻課程等に所属する専任の教員であって、当該学科・専攻課程等の授業科目を担当する教員（兼担）は、「非常勤教員」</t>
    <rPh sb="2" eb="3">
      <t>ホカ</t>
    </rPh>
    <rPh sb="4" eb="6">
      <t>ガッカ</t>
    </rPh>
    <rPh sb="7" eb="9">
      <t>センコウ</t>
    </rPh>
    <rPh sb="9" eb="11">
      <t>カテイ</t>
    </rPh>
    <rPh sb="11" eb="12">
      <t>トウ</t>
    </rPh>
    <rPh sb="13" eb="15">
      <t>ショゾク</t>
    </rPh>
    <rPh sb="17" eb="19">
      <t>センニン</t>
    </rPh>
    <rPh sb="20" eb="22">
      <t>キョウイン</t>
    </rPh>
    <rPh sb="27" eb="29">
      <t>トウガイ</t>
    </rPh>
    <rPh sb="29" eb="31">
      <t>ガッカ</t>
    </rPh>
    <rPh sb="32" eb="34">
      <t>センコウ</t>
    </rPh>
    <rPh sb="34" eb="36">
      <t>カテイ</t>
    </rPh>
    <rPh sb="36" eb="37">
      <t>トウ</t>
    </rPh>
    <rPh sb="38" eb="40">
      <t>ジュギョウ</t>
    </rPh>
    <rPh sb="40" eb="42">
      <t>カモク</t>
    </rPh>
    <rPh sb="43" eb="45">
      <t>タントウ</t>
    </rPh>
    <rPh sb="47" eb="49">
      <t>キョウイン</t>
    </rPh>
    <rPh sb="50" eb="52">
      <t>ケンタン</t>
    </rPh>
    <rPh sb="56" eb="59">
      <t>ヒジョウキン</t>
    </rPh>
    <rPh sb="59" eb="61">
      <t>キョウイン</t>
    </rPh>
    <phoneticPr fontId="8"/>
  </si>
  <si>
    <t>９　専任教員の基準数については、それぞれ以下に定める教員数を記載してください。</t>
    <rPh sb="2" eb="4">
      <t>センニン</t>
    </rPh>
    <rPh sb="4" eb="6">
      <t>キョウイン</t>
    </rPh>
    <rPh sb="7" eb="9">
      <t>キジュン</t>
    </rPh>
    <rPh sb="9" eb="10">
      <t>スウ</t>
    </rPh>
    <rPh sb="20" eb="22">
      <t>イカ</t>
    </rPh>
    <rPh sb="23" eb="24">
      <t>サダ</t>
    </rPh>
    <rPh sb="26" eb="28">
      <t>キョウイン</t>
    </rPh>
    <rPh sb="28" eb="29">
      <t>スウ</t>
    </rPh>
    <rPh sb="30" eb="32">
      <t>キサイ</t>
    </rPh>
    <phoneticPr fontId="8"/>
  </si>
  <si>
    <t>10　「専任教員１人あたりの在籍学生数」の欄には、様式２の在籍学生数／本表の専任教員数計により、算出してください。</t>
    <rPh sb="25" eb="27">
      <t>ヨウシキ</t>
    </rPh>
    <phoneticPr fontId="8"/>
  </si>
  <si>
    <t>11　教員組織の欄を記載する際、「専門職学科」以外の学科・専攻課程においては、 「うち実務家教員数」「うち２項該当数」</t>
    <rPh sb="3" eb="5">
      <t>キョウイン</t>
    </rPh>
    <rPh sb="5" eb="7">
      <t>ソシキ</t>
    </rPh>
    <rPh sb="8" eb="9">
      <t>ラン</t>
    </rPh>
    <rPh sb="10" eb="12">
      <t>キサイ</t>
    </rPh>
    <rPh sb="14" eb="15">
      <t>サイ</t>
    </rPh>
    <rPh sb="17" eb="22">
      <t>センモンショクガッカ</t>
    </rPh>
    <rPh sb="23" eb="25">
      <t>イガイ</t>
    </rPh>
    <rPh sb="26" eb="28">
      <t>ガッカ</t>
    </rPh>
    <rPh sb="29" eb="31">
      <t>センコウ</t>
    </rPh>
    <rPh sb="31" eb="33">
      <t>カテイ</t>
    </rPh>
    <phoneticPr fontId="8"/>
  </si>
  <si>
    <t>「うちみなし専任教員数」の欄は「－」としてください。</t>
    <phoneticPr fontId="8"/>
  </si>
  <si>
    <t>12　教員組織の「〇〇専門職学科」は、設置されている場合のみ記載してください。</t>
    <rPh sb="3" eb="5">
      <t>キョウイン</t>
    </rPh>
    <rPh sb="5" eb="7">
      <t>ソシキ</t>
    </rPh>
    <rPh sb="11" eb="13">
      <t>センモン</t>
    </rPh>
    <rPh sb="13" eb="14">
      <t>ショク</t>
    </rPh>
    <rPh sb="14" eb="16">
      <t>ガッカ</t>
    </rPh>
    <rPh sb="19" eb="21">
      <t>セッチ</t>
    </rPh>
    <rPh sb="26" eb="28">
      <t>バアイ</t>
    </rPh>
    <rPh sb="30" eb="32">
      <t>キサイ</t>
    </rPh>
    <phoneticPr fontId="8"/>
  </si>
  <si>
    <t>13　教員組織の項目中の、「うち実務家専任教員数」の欄については、短期大学設置基準第35の11条第１項に定める実務の経験及び</t>
    <rPh sb="47" eb="48">
      <t>ジョウ</t>
    </rPh>
    <phoneticPr fontId="8"/>
  </si>
  <si>
    <t>　　高度の実務の能力を有する専任教員（実務家専任教員）数を記入してください。</t>
    <rPh sb="27" eb="28">
      <t>スウ</t>
    </rPh>
    <rPh sb="29" eb="31">
      <t>キニュウ</t>
    </rPh>
    <phoneticPr fontId="8"/>
  </si>
  <si>
    <t>　 「うち２項該当数」の欄については、短期大学設置基準第35の11条第２項に該当する専任教員数を記入してください。</t>
    <rPh sb="6" eb="7">
      <t>コウ</t>
    </rPh>
    <rPh sb="7" eb="9">
      <t>ガイトウ</t>
    </rPh>
    <rPh sb="9" eb="10">
      <t>スウ</t>
    </rPh>
    <rPh sb="19" eb="21">
      <t>タンキ</t>
    </rPh>
    <rPh sb="33" eb="34">
      <t>ジョウ</t>
    </rPh>
    <rPh sb="38" eb="40">
      <t>ガイトウ</t>
    </rPh>
    <rPh sb="42" eb="44">
      <t>センニン</t>
    </rPh>
    <phoneticPr fontId="8"/>
  </si>
  <si>
    <t>　 「うちみなし専任教員数」の欄については、短期大学設置基準第35の11条第３項に定める、１年につき６単位以上の授業科目を担当し、</t>
    <rPh sb="22" eb="24">
      <t>タンキ</t>
    </rPh>
    <rPh sb="36" eb="37">
      <t>ジョウ</t>
    </rPh>
    <phoneticPr fontId="8"/>
  </si>
  <si>
    <t>　　教育課程の編成その他組織の運営に責任を担う専任教員以外の者（みなし専任教員）の数を記入してください。</t>
    <phoneticPr fontId="8"/>
  </si>
  <si>
    <t>14　「校舎敷地面積」、「運動場用地」の欄は、短期大学設置基準上算入できるものを含めてください。</t>
    <rPh sb="4" eb="6">
      <t>コウシャ</t>
    </rPh>
    <rPh sb="13" eb="16">
      <t>ウンドウジョウ</t>
    </rPh>
    <rPh sb="16" eb="18">
      <t>ヨウチ</t>
    </rPh>
    <rPh sb="20" eb="21">
      <t>ラン</t>
    </rPh>
    <rPh sb="23" eb="25">
      <t>タンキ</t>
    </rPh>
    <rPh sb="25" eb="27">
      <t>ダイガク</t>
    </rPh>
    <rPh sb="27" eb="29">
      <t>セッチ</t>
    </rPh>
    <rPh sb="29" eb="31">
      <t>キジュン</t>
    </rPh>
    <rPh sb="31" eb="32">
      <t>ジョウ</t>
    </rPh>
    <rPh sb="32" eb="34">
      <t>サンニュウ</t>
    </rPh>
    <phoneticPr fontId="8"/>
  </si>
  <si>
    <t>15　寄宿舎その他大学の附属病院以外の附属施設（短期大学設置基準第32条を参照）用地、附置研究所用地、駐車場、大学生協用地</t>
    <rPh sb="24" eb="26">
      <t>タンキ</t>
    </rPh>
    <rPh sb="26" eb="28">
      <t>ダイガク</t>
    </rPh>
    <phoneticPr fontId="8"/>
  </si>
  <si>
    <t>16　「校舎面積計」の欄は、学校基本調査の学校施設調査票（様式第20号）における学校建物の用途別面積の「校舎」の面積の合計</t>
    <rPh sb="4" eb="6">
      <t>コウシャ</t>
    </rPh>
    <rPh sb="6" eb="8">
      <t>メンセキ</t>
    </rPh>
    <rPh sb="8" eb="9">
      <t>ケイ</t>
    </rPh>
    <rPh sb="11" eb="12">
      <t>ラン</t>
    </rPh>
    <phoneticPr fontId="8"/>
  </si>
  <si>
    <t>17　校地面積、校舎面積の「専用」の欄には、当該短期大学が専用で使用する面積を記入してください。「共用」の欄には、当該短期</t>
    <rPh sb="3" eb="5">
      <t>コウチ</t>
    </rPh>
    <rPh sb="5" eb="7">
      <t>メンセキ</t>
    </rPh>
    <rPh sb="8" eb="10">
      <t>コウシャ</t>
    </rPh>
    <rPh sb="10" eb="12">
      <t>メンセキ</t>
    </rPh>
    <rPh sb="24" eb="26">
      <t>タンキ</t>
    </rPh>
    <phoneticPr fontId="8"/>
  </si>
  <si>
    <t>18　「基準面積」の欄は、短期大学設置基準第30条の校地の面積及び第31条の校舎の面積、または短期大学通信教育設置基準第10条の</t>
    <rPh sb="4" eb="6">
      <t>キジュン</t>
    </rPh>
    <rPh sb="6" eb="8">
      <t>メンセキ</t>
    </rPh>
    <rPh sb="10" eb="11">
      <t>ラン</t>
    </rPh>
    <phoneticPr fontId="8"/>
  </si>
  <si>
    <t>19　「教員研究室」の欄は、専任教員数に算入していない教員の研究室は記入する必要はありません。なお、複数の助教等が共同して</t>
    <rPh sb="4" eb="6">
      <t>キョウイン</t>
    </rPh>
    <rPh sb="6" eb="9">
      <t>ケンキュウシツ</t>
    </rPh>
    <rPh sb="11" eb="12">
      <t>ラン</t>
    </rPh>
    <rPh sb="14" eb="16">
      <t>センニン</t>
    </rPh>
    <rPh sb="16" eb="18">
      <t>キョウイン</t>
    </rPh>
    <rPh sb="18" eb="19">
      <t>スウ</t>
    </rPh>
    <rPh sb="20" eb="22">
      <t>サンニュウ</t>
    </rPh>
    <rPh sb="27" eb="29">
      <t>キョウイン</t>
    </rPh>
    <rPh sb="30" eb="33">
      <t>ケンキュウシツ</t>
    </rPh>
    <rPh sb="34" eb="36">
      <t>キニュウ</t>
    </rPh>
    <rPh sb="38" eb="40">
      <t>ヒツヨウ</t>
    </rPh>
    <rPh sb="50" eb="52">
      <t>フクスウ</t>
    </rPh>
    <rPh sb="53" eb="55">
      <t>ジョキョウ</t>
    </rPh>
    <rPh sb="55" eb="56">
      <t>トウ</t>
    </rPh>
    <rPh sb="57" eb="59">
      <t>キョウドウ</t>
    </rPh>
    <phoneticPr fontId="8"/>
  </si>
  <si>
    <r>
      <t>　（表１）組織・設備等　</t>
    </r>
    <r>
      <rPr>
        <sz val="10"/>
        <color rgb="FFFF0000"/>
        <rFont val="ＭＳ 明朝"/>
        <family val="1"/>
        <charset val="128"/>
      </rPr>
      <t>【改定後の設置基準に基づく場合】</t>
    </r>
    <rPh sb="2" eb="3">
      <t>ヒョウ</t>
    </rPh>
    <rPh sb="5" eb="7">
      <t>ソシキ</t>
    </rPh>
    <rPh sb="8" eb="10">
      <t>セツビ</t>
    </rPh>
    <rPh sb="10" eb="11">
      <t>トウ</t>
    </rPh>
    <rPh sb="13" eb="15">
      <t>カイテイ</t>
    </rPh>
    <rPh sb="15" eb="16">
      <t>ゴ</t>
    </rPh>
    <rPh sb="17" eb="19">
      <t>セッチ</t>
    </rPh>
    <rPh sb="19" eb="21">
      <t>キジュン</t>
    </rPh>
    <rPh sb="22" eb="23">
      <t>モト</t>
    </rPh>
    <rPh sb="25" eb="27">
      <t>バアイ</t>
    </rPh>
    <phoneticPr fontId="7"/>
  </si>
  <si>
    <r>
      <t>　（表１）組織・設備等　</t>
    </r>
    <r>
      <rPr>
        <sz val="10"/>
        <color rgb="FFFF0000"/>
        <rFont val="ＭＳ 明朝"/>
        <family val="1"/>
        <charset val="128"/>
      </rPr>
      <t>【改定前の設置基準に基づく場合】</t>
    </r>
    <rPh sb="2" eb="3">
      <t>ヒョウ</t>
    </rPh>
    <rPh sb="5" eb="7">
      <t>ソシキ</t>
    </rPh>
    <rPh sb="8" eb="10">
      <t>セツビ</t>
    </rPh>
    <rPh sb="10" eb="11">
      <t>トウ</t>
    </rPh>
    <rPh sb="13" eb="15">
      <t>カイテイ</t>
    </rPh>
    <rPh sb="15" eb="16">
      <t>マエ</t>
    </rPh>
    <phoneticPr fontId="7"/>
  </si>
  <si>
    <t xml:space="preserve">９
</t>
    <phoneticPr fontId="7"/>
  </si>
  <si>
    <t xml:space="preserve">10
</t>
    <phoneticPr fontId="7"/>
  </si>
  <si>
    <t>表１は、令和４年10月の設置基準改定前のものと、改定後のものの２種類があります。従前の専任教員制をとる場合は、【改定前】を、基幹教員制をとる場合は【改定後】の表を用いてください。</t>
    <rPh sb="0" eb="1">
      <t>ヒョウ</t>
    </rPh>
    <rPh sb="4" eb="6">
      <t>レイワ</t>
    </rPh>
    <rPh sb="7" eb="8">
      <t>ネン</t>
    </rPh>
    <rPh sb="10" eb="11">
      <t>ガツ</t>
    </rPh>
    <rPh sb="12" eb="14">
      <t>セッチ</t>
    </rPh>
    <rPh sb="14" eb="16">
      <t>キジュン</t>
    </rPh>
    <rPh sb="16" eb="18">
      <t>カイテイ</t>
    </rPh>
    <rPh sb="18" eb="19">
      <t>マエ</t>
    </rPh>
    <rPh sb="24" eb="26">
      <t>カイテイ</t>
    </rPh>
    <rPh sb="26" eb="27">
      <t>ゴ</t>
    </rPh>
    <rPh sb="32" eb="34">
      <t>シュルイ</t>
    </rPh>
    <rPh sb="40" eb="42">
      <t>ジュウゼン</t>
    </rPh>
    <rPh sb="43" eb="45">
      <t>センニン</t>
    </rPh>
    <rPh sb="45" eb="47">
      <t>キョウイン</t>
    </rPh>
    <rPh sb="47" eb="48">
      <t>セイ</t>
    </rPh>
    <rPh sb="51" eb="53">
      <t>バアイ</t>
    </rPh>
    <rPh sb="56" eb="58">
      <t>カイテイ</t>
    </rPh>
    <rPh sb="58" eb="59">
      <t>マエ</t>
    </rPh>
    <rPh sb="62" eb="64">
      <t>キカン</t>
    </rPh>
    <rPh sb="64" eb="66">
      <t>キョウイン</t>
    </rPh>
    <rPh sb="66" eb="67">
      <t>セイ</t>
    </rPh>
    <rPh sb="70" eb="72">
      <t>バアイ</t>
    </rPh>
    <rPh sb="74" eb="76">
      <t>カイテイ</t>
    </rPh>
    <rPh sb="76" eb="77">
      <t>ゴ</t>
    </rPh>
    <rPh sb="79" eb="80">
      <t>ヒョウ</t>
    </rPh>
    <rPh sb="81" eb="82">
      <t>モチ</t>
    </rPh>
    <phoneticPr fontId="7"/>
  </si>
  <si>
    <t>（2023年8月改訂）</t>
    <phoneticPr fontId="7"/>
  </si>
  <si>
    <t>合計</t>
    <rPh sb="0" eb="2">
      <t>ゴウケイ</t>
    </rPh>
    <phoneticPr fontId="48"/>
  </si>
  <si>
    <t>「学校法人会計基準」に基づく財務計算書類中の「事業活動収支内訳表」の短期大学部門の数値を用いて、表に示された算式により過去５年分の比率を記入してください。「学校法人会計基準」に基づかない短期大学単体の財務計算書類からは算出しないでください。</t>
    <rPh sb="23" eb="25">
      <t>ジギョウ</t>
    </rPh>
    <rPh sb="25" eb="27">
      <t>カツドウ</t>
    </rPh>
    <rPh sb="27" eb="29">
      <t>シュウシ</t>
    </rPh>
    <rPh sb="29" eb="31">
      <t>ウチワケ</t>
    </rPh>
    <rPh sb="31" eb="32">
      <t>ヒョウ</t>
    </rPh>
    <rPh sb="34" eb="38">
      <t>ｊｃ</t>
    </rPh>
    <rPh sb="38" eb="40">
      <t>ブモン</t>
    </rPh>
    <rPh sb="41" eb="43">
      <t>スウチ</t>
    </rPh>
    <rPh sb="78" eb="80">
      <t>ガッコウ</t>
    </rPh>
    <rPh sb="80" eb="82">
      <t>ホウジン</t>
    </rPh>
    <rPh sb="82" eb="84">
      <t>カイケイ</t>
    </rPh>
    <rPh sb="84" eb="86">
      <t>キジュン</t>
    </rPh>
    <rPh sb="88" eb="89">
      <t>モト</t>
    </rPh>
    <rPh sb="93" eb="97">
      <t>ｊｃ</t>
    </rPh>
    <rPh sb="97" eb="99">
      <t>タンタイ</t>
    </rPh>
    <rPh sb="100" eb="102">
      <t>ザイム</t>
    </rPh>
    <rPh sb="102" eb="104">
      <t>ケイサン</t>
    </rPh>
    <rPh sb="104" eb="106">
      <t>ショルイ</t>
    </rPh>
    <rPh sb="109" eb="111">
      <t>サンシュツ</t>
    </rPh>
    <phoneticPr fontId="8"/>
  </si>
  <si>
    <t>20●●年度 短期大学認証評価用</t>
    <rPh sb="4" eb="6">
      <t>ネンド</t>
    </rPh>
    <rPh sb="7" eb="9">
      <t>タンキ</t>
    </rPh>
    <rPh sb="9" eb="11">
      <t>ダイガク</t>
    </rPh>
    <rPh sb="11" eb="13">
      <t>ニンショウ</t>
    </rPh>
    <rPh sb="13" eb="15">
      <t>ヒョウカ</t>
    </rPh>
    <rPh sb="15" eb="16">
      <t>ヨウ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</si>
</sst>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Red]\-#,##0\ "/>
    <numFmt numFmtId="177" formatCode="[=0]#,###\ ;[&gt;0]\(#,##0\);[Red]\(#,##0\)"/>
    <numFmt numFmtId="178" formatCode="0.00\ "/>
    <numFmt numFmtId="179" formatCode="[&gt;=0]#,###_ ;[Red]\-#,##0\ "/>
    <numFmt numFmtId="180" formatCode="0.0%"/>
    <numFmt numFmtId="181" formatCode="0.0\ \ "/>
    <numFmt numFmtId="182" formatCode="0.00_);[Red]\(0.00\)"/>
    <numFmt numFmtId="183" formatCode="0_ "/>
    <numFmt numFmtId="184" formatCode="0.00_ "/>
    <numFmt numFmtId="185" formatCode="#,##0_ "/>
    <numFmt numFmtId="186" formatCode="0.0_ "/>
    <numFmt numFmtId="187" formatCode="0.0_);[Red]\(0.0\)"/>
    <numFmt numFmtId="188" formatCode="0_);[Red]\(0\)"/>
    <numFmt numFmtId="189" formatCode="yyyy&quot;年&quot;m&quot;月&quot;d&quot;日&quot;;@"/>
  </numFmts>
  <fonts count="68">
    <font>
      <sz val="10"/>
      <name val="ＭＳ Ｐ明朝"/>
      <family val="1"/>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10"/>
      <name val="ＭＳ 明朝"/>
      <family val="1"/>
      <charset val="128"/>
    </font>
    <font>
      <sz val="10.5"/>
      <name val="ＭＳ 明朝"/>
      <family val="1"/>
      <charset val="128"/>
    </font>
    <font>
      <sz val="11"/>
      <name val="ＭＳ 明朝"/>
      <family val="1"/>
      <charset val="128"/>
    </font>
    <font>
      <sz val="6"/>
      <name val="ＭＳ Ｐ明朝"/>
      <family val="1"/>
      <charset val="128"/>
    </font>
    <font>
      <sz val="6"/>
      <name val="ＭＳ Ｐゴシック"/>
      <family val="3"/>
      <charset val="128"/>
    </font>
    <font>
      <sz val="12"/>
      <name val="ＭＳ 明朝"/>
      <family val="1"/>
      <charset val="128"/>
    </font>
    <font>
      <sz val="10"/>
      <name val="ＭＳ Ｐ明朝"/>
      <family val="1"/>
      <charset val="128"/>
    </font>
    <font>
      <sz val="10.5"/>
      <color rgb="FFFF0000"/>
      <name val="ＭＳ 明朝"/>
      <family val="1"/>
      <charset val="128"/>
    </font>
    <font>
      <sz val="17"/>
      <name val="ＭＳ 明朝"/>
      <family val="1"/>
      <charset val="128"/>
    </font>
    <font>
      <sz val="12"/>
      <name val="ＭＳ ゴシック"/>
      <family val="3"/>
      <charset val="128"/>
    </font>
    <font>
      <sz val="10.5"/>
      <name val="ＭＳ Ｐ明朝"/>
      <family val="1"/>
      <charset val="128"/>
    </font>
    <font>
      <sz val="16"/>
      <name val="ＭＳ Ｐ明朝"/>
      <family val="1"/>
      <charset val="128"/>
    </font>
    <font>
      <sz val="10"/>
      <name val="ＭＳ ゴシック"/>
      <family val="3"/>
      <charset val="128"/>
    </font>
    <font>
      <sz val="20"/>
      <name val="HG丸ｺﾞｼｯｸM-PRO"/>
      <family val="3"/>
      <charset val="128"/>
    </font>
    <font>
      <sz val="28"/>
      <name val="HG丸ｺﾞｼｯｸM-PRO"/>
      <family val="3"/>
      <charset val="128"/>
    </font>
    <font>
      <sz val="24"/>
      <name val="ＭＳ Ｐ明朝"/>
      <family val="1"/>
      <charset val="128"/>
    </font>
    <font>
      <sz val="12"/>
      <name val="ＭＳ Ｐ明朝"/>
      <family val="1"/>
      <charset val="128"/>
    </font>
    <font>
      <sz val="11"/>
      <name val="ＭＳ Ｐ明朝"/>
      <family val="1"/>
      <charset val="128"/>
    </font>
    <font>
      <b/>
      <sz val="10"/>
      <color indexed="10"/>
      <name val="ＭＳ Ｐ明朝"/>
      <family val="1"/>
      <charset val="128"/>
    </font>
    <font>
      <sz val="14"/>
      <name val="ＭＳ ゴシック"/>
      <family val="3"/>
      <charset val="128"/>
    </font>
    <font>
      <b/>
      <sz val="11"/>
      <name val="ＭＳ Ｐ明朝"/>
      <family val="1"/>
      <charset val="128"/>
    </font>
    <font>
      <sz val="10.5"/>
      <name val="ＭＳ ゴシック"/>
      <family val="3"/>
      <charset val="128"/>
    </font>
    <font>
      <strike/>
      <sz val="10"/>
      <name val="ＭＳ 明朝"/>
      <family val="1"/>
      <charset val="128"/>
    </font>
    <font>
      <b/>
      <sz val="16"/>
      <name val="ＭＳ 明朝"/>
      <family val="1"/>
      <charset val="128"/>
    </font>
    <font>
      <b/>
      <sz val="14"/>
      <color indexed="10"/>
      <name val="ＨＧｺﾞｼｯｸE-PRO"/>
      <family val="3"/>
      <charset val="128"/>
    </font>
    <font>
      <b/>
      <sz val="12"/>
      <name val="ＭＳ 明朝"/>
      <family val="1"/>
      <charset val="128"/>
    </font>
    <font>
      <b/>
      <sz val="10"/>
      <name val="ＭＳ Ｐ明朝"/>
      <family val="1"/>
      <charset val="128"/>
    </font>
    <font>
      <sz val="11"/>
      <color theme="1"/>
      <name val="ＭＳ Ｐゴシック"/>
      <family val="3"/>
      <charset val="128"/>
      <scheme val="minor"/>
    </font>
    <font>
      <sz val="9"/>
      <name val="ＭＳ ゴシック"/>
      <family val="3"/>
      <charset val="128"/>
    </font>
    <font>
      <b/>
      <sz val="12"/>
      <name val="ＭＳ Ｐ明朝"/>
      <family val="1"/>
      <charset val="128"/>
    </font>
    <font>
      <b/>
      <sz val="28"/>
      <name val="HG丸ｺﾞｼｯｸM-PRO"/>
      <family val="3"/>
      <charset val="128"/>
    </font>
    <font>
      <b/>
      <sz val="11"/>
      <name val="ＭＳ 明朝"/>
      <family val="1"/>
      <charset val="128"/>
    </font>
    <font>
      <b/>
      <sz val="10"/>
      <name val="ＭＳ ゴシック"/>
      <family val="3"/>
      <charset val="128"/>
    </font>
    <font>
      <sz val="9"/>
      <name val="ＭＳ 明朝"/>
      <family val="1"/>
      <charset val="128"/>
    </font>
    <font>
      <sz val="10"/>
      <color rgb="FFFF0000"/>
      <name val="ＭＳ 明朝"/>
      <family val="1"/>
      <charset val="128"/>
    </font>
    <font>
      <sz val="9"/>
      <name val="ＭＳ Ｐゴシック"/>
      <family val="3"/>
      <charset val="128"/>
    </font>
    <font>
      <sz val="6"/>
      <name val="ＭＳ Ｐゴシック"/>
      <family val="2"/>
      <charset val="128"/>
      <scheme val="minor"/>
    </font>
    <font>
      <sz val="8"/>
      <name val="ＭＳ ゴシック"/>
      <family val="3"/>
      <charset val="128"/>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11"/>
      <color rgb="FFFF0000"/>
      <name val="ＭＳ Ｐ明朝"/>
      <family val="1"/>
      <charset val="128"/>
    </font>
    <font>
      <sz val="11"/>
      <color rgb="FFFF0000"/>
      <name val="ＭＳ Ｐゴシック"/>
      <family val="3"/>
      <charset val="128"/>
    </font>
    <font>
      <sz val="8"/>
      <name val="ＭＳ Ｐゴシック"/>
      <family val="3"/>
      <charset val="128"/>
      <scheme val="minor"/>
    </font>
    <font>
      <sz val="6"/>
      <name val="ＭＳ Ｐゴシック"/>
      <family val="3"/>
      <charset val="128"/>
      <scheme val="minor"/>
    </font>
    <font>
      <b/>
      <sz val="11"/>
      <name val="ＭＳ Ｐゴシック"/>
      <family val="3"/>
      <charset val="128"/>
    </font>
    <font>
      <sz val="18"/>
      <name val="ＭＳ Ｐゴシック"/>
      <family val="2"/>
      <charset val="128"/>
      <scheme val="minor"/>
    </font>
    <font>
      <sz val="18"/>
      <name val="ＭＳ Ｐゴシック"/>
      <family val="3"/>
      <charset val="128"/>
      <scheme val="minor"/>
    </font>
    <font>
      <b/>
      <sz val="11"/>
      <color rgb="FFFF0000"/>
      <name val="ＭＳ Ｐゴシック"/>
      <family val="3"/>
      <charset val="128"/>
    </font>
    <font>
      <sz val="10"/>
      <color rgb="FFFF0000"/>
      <name val="ＭＳ Ｐ明朝"/>
      <family val="1"/>
      <charset val="128"/>
    </font>
    <font>
      <sz val="11"/>
      <color rgb="FFFF0000"/>
      <name val="ＭＳ 明朝"/>
      <family val="1"/>
      <charset val="128"/>
    </font>
    <font>
      <sz val="11"/>
      <name val="ＭＳ Ｐゴシック"/>
      <family val="2"/>
      <charset val="128"/>
      <scheme val="minor"/>
    </font>
    <font>
      <sz val="9"/>
      <name val="ＭＳ Ｐ明朝"/>
      <family val="1"/>
      <charset val="128"/>
    </font>
    <font>
      <sz val="9"/>
      <color indexed="12"/>
      <name val="ＭＳ Ｐ明朝"/>
      <family val="1"/>
      <charset val="128"/>
    </font>
    <font>
      <b/>
      <sz val="10.5"/>
      <name val="ＭＳ 明朝"/>
      <family val="1"/>
      <charset val="128"/>
    </font>
    <font>
      <b/>
      <sz val="10"/>
      <name val="ＭＳ Ｐゴシック"/>
      <family val="3"/>
      <charset val="128"/>
    </font>
    <font>
      <sz val="6"/>
      <name val="ＭＳ ゴシック"/>
      <family val="3"/>
      <charset val="128"/>
    </font>
    <font>
      <b/>
      <sz val="6"/>
      <name val="ＭＳ ゴシック"/>
      <family val="3"/>
      <charset val="128"/>
    </font>
    <font>
      <sz val="7"/>
      <name val="ＭＳ Ｐゴシック"/>
      <family val="3"/>
      <charset val="128"/>
      <scheme val="minor"/>
    </font>
    <font>
      <strike/>
      <sz val="6"/>
      <name val="ＭＳ Ｐゴシック"/>
      <family val="3"/>
      <charset val="128"/>
      <scheme val="minor"/>
    </font>
    <font>
      <sz val="8"/>
      <color theme="1"/>
      <name val="ＭＳ Ｐゴシック"/>
      <family val="3"/>
      <charset val="128"/>
      <scheme val="minor"/>
    </font>
    <font>
      <sz val="8"/>
      <color theme="1"/>
      <name val="ＭＳ Ｐゴシック"/>
      <family val="3"/>
      <charset val="128"/>
    </font>
    <font>
      <sz val="6.5"/>
      <name val="ＭＳ Ｐゴシック"/>
      <family val="3"/>
      <charset val="128"/>
      <scheme val="minor"/>
    </font>
    <font>
      <sz val="8"/>
      <name val="ＭＳ Ｐゴシック"/>
      <family val="3"/>
      <charset val="128"/>
    </font>
  </fonts>
  <fills count="16">
    <fill>
      <patternFill patternType="none"/>
    </fill>
    <fill>
      <patternFill patternType="gray125"/>
    </fill>
    <fill>
      <patternFill patternType="solid">
        <fgColor rgb="FFCCFFFF"/>
        <bgColor indexed="64"/>
      </patternFill>
    </fill>
    <fill>
      <patternFill patternType="solid">
        <fgColor rgb="FF66FFFF"/>
        <bgColor indexed="64"/>
      </patternFill>
    </fill>
    <fill>
      <patternFill patternType="solid">
        <fgColor indexed="41"/>
        <bgColor indexed="64"/>
      </patternFill>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B7DEE8"/>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s>
  <borders count="14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right/>
      <top/>
      <bottom style="thin">
        <color indexed="64"/>
      </bottom>
      <diagonal/>
    </border>
    <border>
      <left/>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style="thin">
        <color indexed="64"/>
      </right>
      <top/>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top style="double">
        <color indexed="64"/>
      </top>
      <bottom/>
      <diagonal/>
    </border>
    <border>
      <left style="thin">
        <color indexed="64"/>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right/>
      <top style="medium">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right style="double">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diagonalDown="1">
      <left style="thin">
        <color indexed="64"/>
      </left>
      <right style="medium">
        <color indexed="64"/>
      </right>
      <top style="double">
        <color indexed="64"/>
      </top>
      <bottom style="medium">
        <color indexed="64"/>
      </bottom>
      <diagonal style="thin">
        <color indexed="64"/>
      </diagonal>
    </border>
  </borders>
  <cellStyleXfs count="14">
    <xf numFmtId="0" fontId="0" fillId="0" borderId="0"/>
    <xf numFmtId="38" fontId="10" fillId="0" borderId="0" applyFont="0" applyFill="0" applyBorder="0" applyAlignment="0" applyProtection="0"/>
    <xf numFmtId="0" fontId="2" fillId="0" borderId="0"/>
    <xf numFmtId="0" fontId="2" fillId="0" borderId="0"/>
    <xf numFmtId="0" fontId="10" fillId="0" borderId="0"/>
    <xf numFmtId="0" fontId="10" fillId="0" borderId="0"/>
    <xf numFmtId="0" fontId="31" fillId="0" borderId="0">
      <alignment vertical="center"/>
    </xf>
    <xf numFmtId="0" fontId="4"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9" fontId="2" fillId="0" borderId="0" applyFont="0" applyFill="0" applyBorder="0" applyAlignment="0" applyProtection="0">
      <alignment vertical="center"/>
    </xf>
    <xf numFmtId="0" fontId="1" fillId="0" borderId="0">
      <alignment vertical="center"/>
    </xf>
  </cellStyleXfs>
  <cellXfs count="1205">
    <xf numFmtId="0" fontId="0" fillId="0" borderId="0" xfId="0"/>
    <xf numFmtId="0" fontId="12" fillId="0" borderId="0" xfId="0" applyFont="1" applyAlignment="1">
      <alignment horizontal="right" vertical="top"/>
    </xf>
    <xf numFmtId="0" fontId="10" fillId="0" borderId="0" xfId="0" applyFont="1"/>
    <xf numFmtId="0" fontId="13" fillId="0" borderId="0" xfId="0" applyFont="1" applyAlignment="1">
      <alignment horizontal="right" vertical="top"/>
    </xf>
    <xf numFmtId="0" fontId="15" fillId="0" borderId="0" xfId="0" applyFont="1"/>
    <xf numFmtId="0" fontId="16" fillId="0" borderId="0" xfId="0" applyFont="1"/>
    <xf numFmtId="0" fontId="17" fillId="0" borderId="0" xfId="0" applyFont="1" applyAlignment="1">
      <alignment horizontal="center"/>
    </xf>
    <xf numFmtId="0" fontId="18" fillId="0" borderId="0" xfId="0" applyFont="1" applyAlignment="1">
      <alignment horizontal="center"/>
    </xf>
    <xf numFmtId="0" fontId="19" fillId="0" borderId="0" xfId="0" applyFont="1"/>
    <xf numFmtId="0" fontId="16" fillId="0" borderId="0" xfId="0" applyFont="1" applyAlignment="1">
      <alignment horizontal="center"/>
    </xf>
    <xf numFmtId="0" fontId="20" fillId="0" borderId="0" xfId="0" applyFont="1" applyAlignment="1">
      <alignment wrapText="1"/>
    </xf>
    <xf numFmtId="0" fontId="10" fillId="0" borderId="0" xfId="0" applyFont="1" applyAlignment="1">
      <alignment vertical="center"/>
    </xf>
    <xf numFmtId="0" fontId="10" fillId="0" borderId="0" xfId="0" applyFont="1" applyAlignment="1">
      <alignment horizontal="center" vertical="top"/>
    </xf>
    <xf numFmtId="0" fontId="9" fillId="0" borderId="0" xfId="0" applyFont="1" applyAlignment="1">
      <alignment horizontal="center" vertical="center" wrapText="1"/>
    </xf>
    <xf numFmtId="0" fontId="4" fillId="0" borderId="17" xfId="0" applyFont="1" applyBorder="1" applyAlignment="1">
      <alignment vertical="center" wrapText="1"/>
    </xf>
    <xf numFmtId="0" fontId="10" fillId="0" borderId="0" xfId="0" applyFont="1" applyAlignment="1">
      <alignment vertical="top"/>
    </xf>
    <xf numFmtId="0" fontId="0" fillId="0" borderId="0" xfId="0" applyAlignment="1">
      <alignment vertical="center" wrapText="1"/>
    </xf>
    <xf numFmtId="0" fontId="21" fillId="0" borderId="0" xfId="0" applyFont="1" applyAlignment="1">
      <alignment vertical="center"/>
    </xf>
    <xf numFmtId="0" fontId="16" fillId="0" borderId="0" xfId="0" applyFont="1" applyAlignment="1">
      <alignment horizontal="left" vertical="top"/>
    </xf>
    <xf numFmtId="0" fontId="10" fillId="0" borderId="0" xfId="0" applyFont="1" applyAlignment="1">
      <alignment vertical="center" wrapText="1"/>
    </xf>
    <xf numFmtId="0" fontId="22" fillId="0" borderId="0" xfId="0" applyFont="1" applyAlignment="1">
      <alignment vertical="center" wrapText="1"/>
    </xf>
    <xf numFmtId="0" fontId="10" fillId="0" borderId="0" xfId="0" applyFont="1" applyAlignment="1">
      <alignment horizontal="right"/>
    </xf>
    <xf numFmtId="0" fontId="23" fillId="0" borderId="0" xfId="0" applyFont="1" applyAlignment="1">
      <alignment horizontal="center"/>
    </xf>
    <xf numFmtId="0" fontId="24" fillId="0" borderId="0" xfId="0" applyFont="1" applyAlignment="1">
      <alignment vertical="center"/>
    </xf>
    <xf numFmtId="0" fontId="5" fillId="0" borderId="0" xfId="0" applyFont="1" applyAlignment="1">
      <alignment horizontal="right"/>
    </xf>
    <xf numFmtId="0" fontId="5" fillId="0" borderId="0" xfId="0" applyFont="1"/>
    <xf numFmtId="0" fontId="5" fillId="0" borderId="0" xfId="0" applyFont="1" applyAlignment="1">
      <alignment horizontal="left" vertical="center"/>
    </xf>
    <xf numFmtId="176" fontId="5" fillId="0" borderId="0" xfId="0" applyNumberFormat="1" applyFont="1" applyAlignment="1">
      <alignment vertical="center"/>
    </xf>
    <xf numFmtId="0" fontId="5" fillId="0" borderId="0" xfId="0" applyFont="1" applyAlignment="1">
      <alignment horizontal="center"/>
    </xf>
    <xf numFmtId="176" fontId="5" fillId="0" borderId="0" xfId="0" applyNumberFormat="1" applyFont="1" applyAlignment="1">
      <alignment vertical="center" wrapText="1"/>
    </xf>
    <xf numFmtId="0" fontId="5" fillId="0" borderId="0" xfId="0" applyFont="1" applyAlignment="1">
      <alignment vertical="center"/>
    </xf>
    <xf numFmtId="49" fontId="5" fillId="0" borderId="0" xfId="0" applyNumberFormat="1" applyFont="1" applyAlignment="1">
      <alignment horizontal="left" vertical="center"/>
    </xf>
    <xf numFmtId="56" fontId="5" fillId="0" borderId="0" xfId="0" applyNumberFormat="1" applyFont="1" applyAlignment="1">
      <alignment horizontal="center"/>
    </xf>
    <xf numFmtId="0" fontId="6" fillId="0" borderId="0" xfId="0" applyFont="1" applyAlignment="1">
      <alignment vertical="center"/>
    </xf>
    <xf numFmtId="176" fontId="5" fillId="0" borderId="0" xfId="0" applyNumberFormat="1" applyFont="1" applyAlignment="1">
      <alignment horizontal="right" vertical="center"/>
    </xf>
    <xf numFmtId="176" fontId="6" fillId="0" borderId="0" xfId="0" applyNumberFormat="1" applyFont="1" applyAlignment="1">
      <alignment vertical="center"/>
    </xf>
    <xf numFmtId="0" fontId="4" fillId="0" borderId="0" xfId="0" applyFont="1" applyAlignment="1">
      <alignment vertical="center"/>
    </xf>
    <xf numFmtId="176" fontId="4" fillId="0" borderId="9" xfId="0" applyNumberFormat="1" applyFont="1" applyBorder="1" applyAlignment="1">
      <alignment horizontal="center" vertical="center"/>
    </xf>
    <xf numFmtId="176" fontId="4" fillId="0" borderId="9" xfId="0" applyNumberFormat="1" applyFont="1" applyBorder="1" applyAlignment="1">
      <alignment horizontal="right" vertical="center"/>
    </xf>
    <xf numFmtId="49" fontId="4" fillId="0" borderId="38" xfId="0" applyNumberFormat="1" applyFont="1" applyBorder="1" applyAlignment="1">
      <alignment horizontal="right" vertical="center"/>
    </xf>
    <xf numFmtId="177" fontId="4" fillId="0" borderId="9" xfId="0" applyNumberFormat="1" applyFont="1" applyBorder="1" applyAlignment="1">
      <alignment horizontal="center" vertical="center"/>
    </xf>
    <xf numFmtId="177" fontId="4" fillId="0" borderId="9" xfId="0" applyNumberFormat="1" applyFont="1" applyBorder="1" applyAlignment="1">
      <alignment horizontal="right" vertical="center"/>
    </xf>
    <xf numFmtId="0" fontId="27" fillId="0" borderId="0" xfId="0" applyFont="1" applyAlignment="1">
      <alignment vertical="center"/>
    </xf>
    <xf numFmtId="0" fontId="4" fillId="0" borderId="0" xfId="0" applyFont="1" applyAlignment="1">
      <alignment horizontal="center" vertical="center"/>
    </xf>
    <xf numFmtId="0" fontId="5" fillId="0" borderId="9" xfId="0" applyFont="1" applyBorder="1" applyAlignment="1">
      <alignment vertical="center"/>
    </xf>
    <xf numFmtId="0" fontId="5" fillId="0" borderId="14" xfId="0" applyFont="1" applyBorder="1" applyAlignment="1">
      <alignment vertical="center"/>
    </xf>
    <xf numFmtId="0" fontId="6" fillId="0" borderId="0" xfId="2" applyFont="1" applyAlignment="1">
      <alignment horizontal="center" vertical="center" wrapText="1"/>
    </xf>
    <xf numFmtId="0" fontId="4" fillId="0" borderId="0" xfId="0" applyFont="1" applyAlignment="1">
      <alignment horizontal="right" vertical="center"/>
    </xf>
    <xf numFmtId="0" fontId="11" fillId="0" borderId="0" xfId="0" applyFont="1" applyAlignment="1">
      <alignment vertical="center"/>
    </xf>
    <xf numFmtId="0" fontId="5" fillId="0" borderId="0" xfId="0" applyFont="1" applyAlignment="1">
      <alignment horizontal="right" vertical="center"/>
    </xf>
    <xf numFmtId="0" fontId="5" fillId="0" borderId="8" xfId="0" applyFont="1" applyBorder="1" applyAlignment="1">
      <alignment vertical="center"/>
    </xf>
    <xf numFmtId="0" fontId="5" fillId="0" borderId="13" xfId="0" applyFont="1" applyBorder="1" applyAlignment="1">
      <alignment vertical="center"/>
    </xf>
    <xf numFmtId="0" fontId="6" fillId="0" borderId="0" xfId="3" applyFont="1" applyAlignment="1">
      <alignment vertical="center"/>
    </xf>
    <xf numFmtId="0" fontId="4" fillId="0" borderId="0" xfId="3" applyFont="1" applyAlignment="1">
      <alignment vertical="center"/>
    </xf>
    <xf numFmtId="0" fontId="4" fillId="0" borderId="0" xfId="3"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centerContinuous" vertical="center"/>
    </xf>
    <xf numFmtId="176" fontId="5" fillId="0" borderId="0" xfId="0" applyNumberFormat="1" applyFont="1" applyAlignment="1">
      <alignment horizontal="centerContinuous" vertical="center"/>
    </xf>
    <xf numFmtId="0" fontId="29" fillId="0" borderId="0" xfId="0" applyFont="1" applyAlignment="1">
      <alignment vertical="center"/>
    </xf>
    <xf numFmtId="0" fontId="30" fillId="0" borderId="0" xfId="0" applyFont="1"/>
    <xf numFmtId="176" fontId="4" fillId="0" borderId="0" xfId="0" applyNumberFormat="1" applyFont="1" applyAlignment="1">
      <alignment vertical="center"/>
    </xf>
    <xf numFmtId="177" fontId="5" fillId="0" borderId="0" xfId="0" applyNumberFormat="1" applyFont="1" applyAlignment="1">
      <alignment horizontal="center" vertical="center"/>
    </xf>
    <xf numFmtId="177" fontId="5" fillId="0" borderId="0" xfId="0" applyNumberFormat="1" applyFont="1" applyAlignment="1">
      <alignment horizontal="right" vertical="center"/>
    </xf>
    <xf numFmtId="176" fontId="5" fillId="0" borderId="0" xfId="0" applyNumberFormat="1" applyFont="1" applyAlignment="1">
      <alignment horizontal="center" vertical="center"/>
    </xf>
    <xf numFmtId="0" fontId="4" fillId="0" borderId="0" xfId="2" applyFont="1" applyAlignment="1">
      <alignment horizontal="center" vertical="center"/>
    </xf>
    <xf numFmtId="176" fontId="4" fillId="0" borderId="0" xfId="0" applyNumberFormat="1" applyFont="1" applyAlignment="1">
      <alignment vertical="center" wrapText="1"/>
    </xf>
    <xf numFmtId="176" fontId="4" fillId="0" borderId="38"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2" xfId="0" applyNumberFormat="1" applyFont="1" applyBorder="1" applyAlignment="1">
      <alignment horizontal="right" vertical="center"/>
    </xf>
    <xf numFmtId="176" fontId="4" fillId="0" borderId="10" xfId="0" applyNumberFormat="1" applyFont="1" applyBorder="1" applyAlignment="1">
      <alignment horizontal="center" vertical="center"/>
    </xf>
    <xf numFmtId="49" fontId="4" fillId="0" borderId="39" xfId="0" applyNumberFormat="1" applyFont="1" applyBorder="1" applyAlignment="1">
      <alignment horizontal="right" vertical="center"/>
    </xf>
    <xf numFmtId="0" fontId="6" fillId="0" borderId="19" xfId="0" applyFont="1" applyBorder="1" applyAlignment="1">
      <alignment horizontal="left" vertical="top" wrapText="1"/>
    </xf>
    <xf numFmtId="0" fontId="6" fillId="0" borderId="21" xfId="0" applyFont="1" applyBorder="1" applyAlignment="1">
      <alignment horizontal="left" vertical="top" wrapText="1"/>
    </xf>
    <xf numFmtId="180" fontId="4" fillId="0" borderId="9" xfId="3" applyNumberFormat="1" applyFont="1" applyBorder="1" applyAlignment="1">
      <alignment horizontal="center" vertical="center"/>
    </xf>
    <xf numFmtId="180" fontId="4" fillId="0" borderId="38" xfId="3" applyNumberFormat="1" applyFont="1" applyBorder="1" applyAlignment="1">
      <alignment horizontal="center" vertical="center"/>
    </xf>
    <xf numFmtId="0" fontId="5" fillId="0" borderId="0" xfId="0" applyFont="1" applyAlignment="1">
      <alignment horizontal="center" vertical="center"/>
    </xf>
    <xf numFmtId="0" fontId="25" fillId="2" borderId="22" xfId="0" applyFont="1" applyFill="1" applyBorder="1" applyAlignment="1">
      <alignment horizontal="center" vertical="center"/>
    </xf>
    <xf numFmtId="0" fontId="25" fillId="2" borderId="24" xfId="0" applyFont="1" applyFill="1" applyBorder="1" applyAlignment="1">
      <alignment horizontal="center" vertical="center"/>
    </xf>
    <xf numFmtId="0" fontId="25" fillId="2" borderId="23" xfId="0" applyFont="1" applyFill="1" applyBorder="1" applyAlignment="1">
      <alignment horizontal="center" vertical="center"/>
    </xf>
    <xf numFmtId="0" fontId="25" fillId="2" borderId="29" xfId="0" applyFont="1" applyFill="1" applyBorder="1" applyAlignment="1">
      <alignment horizontal="center" vertical="center" wrapText="1"/>
    </xf>
    <xf numFmtId="176" fontId="16" fillId="2" borderId="33" xfId="0" applyNumberFormat="1" applyFont="1" applyFill="1" applyBorder="1" applyAlignment="1">
      <alignment vertical="center"/>
    </xf>
    <xf numFmtId="176" fontId="16" fillId="2" borderId="2" xfId="0" applyNumberFormat="1" applyFont="1" applyFill="1" applyBorder="1" applyAlignment="1">
      <alignment horizontal="right" vertical="center"/>
    </xf>
    <xf numFmtId="176" fontId="16" fillId="3" borderId="45" xfId="0" applyNumberFormat="1" applyFont="1" applyFill="1" applyBorder="1" applyAlignment="1">
      <alignment horizontal="centerContinuous" vertical="center"/>
    </xf>
    <xf numFmtId="176" fontId="25" fillId="3" borderId="46" xfId="0" applyNumberFormat="1" applyFont="1" applyFill="1" applyBorder="1" applyAlignment="1">
      <alignment horizontal="centerContinuous" vertical="center"/>
    </xf>
    <xf numFmtId="176" fontId="4" fillId="0" borderId="7" xfId="0" applyNumberFormat="1" applyFont="1" applyBorder="1" applyAlignment="1">
      <alignment horizontal="center" vertical="center"/>
    </xf>
    <xf numFmtId="0" fontId="3" fillId="0" borderId="0" xfId="2" applyFont="1" applyAlignment="1">
      <alignment horizontal="distributed" vertical="center" wrapText="1" indent="1"/>
    </xf>
    <xf numFmtId="0" fontId="3" fillId="0" borderId="0" xfId="2" applyFont="1" applyAlignment="1">
      <alignment horizontal="center" vertical="center" wrapText="1"/>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wrapText="1"/>
    </xf>
    <xf numFmtId="0" fontId="16" fillId="2" borderId="6" xfId="0" applyFont="1" applyFill="1" applyBorder="1" applyAlignment="1">
      <alignment horizontal="center" vertical="center"/>
    </xf>
    <xf numFmtId="0" fontId="16" fillId="2" borderId="9" xfId="3" applyFont="1" applyFill="1" applyBorder="1" applyAlignment="1">
      <alignment horizontal="center" vertical="center"/>
    </xf>
    <xf numFmtId="0" fontId="16" fillId="2" borderId="9" xfId="3" applyFont="1" applyFill="1" applyBorder="1" applyAlignment="1">
      <alignment horizontal="center" vertical="center" wrapText="1"/>
    </xf>
    <xf numFmtId="0" fontId="16" fillId="2" borderId="38" xfId="3" applyFont="1" applyFill="1" applyBorder="1" applyAlignment="1">
      <alignment horizontal="center" vertical="center" wrapText="1"/>
    </xf>
    <xf numFmtId="0" fontId="16" fillId="0" borderId="26" xfId="3" applyFont="1" applyBorder="1" applyAlignment="1">
      <alignment vertical="center"/>
    </xf>
    <xf numFmtId="0" fontId="16" fillId="0" borderId="25" xfId="3" applyFont="1" applyBorder="1" applyAlignment="1">
      <alignment horizontal="left" vertical="center"/>
    </xf>
    <xf numFmtId="0" fontId="16" fillId="0" borderId="4" xfId="3" applyFont="1" applyBorder="1" applyAlignment="1">
      <alignment horizontal="center" vertical="center"/>
    </xf>
    <xf numFmtId="0" fontId="16" fillId="0" borderId="9" xfId="3" applyFont="1" applyBorder="1" applyAlignment="1">
      <alignment horizontal="center" vertical="center" wrapText="1"/>
    </xf>
    <xf numFmtId="0" fontId="16" fillId="0" borderId="2" xfId="3" applyFont="1" applyBorder="1" applyAlignment="1">
      <alignment horizontal="center" vertical="center"/>
    </xf>
    <xf numFmtId="0" fontId="16" fillId="0" borderId="9" xfId="3" applyFont="1" applyBorder="1" applyAlignment="1">
      <alignment horizontal="center" vertical="center"/>
    </xf>
    <xf numFmtId="0" fontId="16" fillId="0" borderId="3" xfId="3" applyFont="1" applyBorder="1" applyAlignment="1">
      <alignment horizontal="center" vertical="center"/>
    </xf>
    <xf numFmtId="0" fontId="16" fillId="0" borderId="14" xfId="3" applyFont="1" applyBorder="1" applyAlignment="1">
      <alignment horizontal="center" vertical="center"/>
    </xf>
    <xf numFmtId="0" fontId="33" fillId="0" borderId="0" xfId="0" applyFont="1" applyAlignment="1">
      <alignment vertical="center"/>
    </xf>
    <xf numFmtId="0" fontId="32" fillId="0" borderId="2" xfId="0" applyFont="1" applyBorder="1" applyAlignment="1">
      <alignment horizontal="center" vertical="center"/>
    </xf>
    <xf numFmtId="0" fontId="32" fillId="0" borderId="9" xfId="0" applyFont="1" applyBorder="1" applyAlignment="1">
      <alignment horizontal="center" vertical="center"/>
    </xf>
    <xf numFmtId="0" fontId="32" fillId="0" borderId="9" xfId="0" applyFont="1" applyBorder="1" applyAlignment="1">
      <alignment horizontal="center" vertical="center" wrapText="1"/>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0" fontId="34" fillId="0" borderId="0" xfId="0" applyFont="1" applyAlignment="1">
      <alignment horizontal="center"/>
    </xf>
    <xf numFmtId="0" fontId="35" fillId="0" borderId="0" xfId="0" applyFont="1" applyAlignment="1">
      <alignment horizontal="left" vertical="center"/>
    </xf>
    <xf numFmtId="0" fontId="6" fillId="0" borderId="19" xfId="0" applyFont="1" applyBorder="1" applyAlignment="1">
      <alignment vertical="top" wrapText="1"/>
    </xf>
    <xf numFmtId="0" fontId="4" fillId="0" borderId="0" xfId="9" applyFont="1">
      <alignment vertical="center"/>
    </xf>
    <xf numFmtId="0" fontId="5" fillId="0" borderId="0" xfId="9" applyFont="1">
      <alignment vertical="center"/>
    </xf>
    <xf numFmtId="0" fontId="6" fillId="0" borderId="0" xfId="9" applyFont="1">
      <alignment vertical="center"/>
    </xf>
    <xf numFmtId="176" fontId="5" fillId="0" borderId="0" xfId="9" applyNumberFormat="1" applyFont="1" applyAlignment="1">
      <alignment horizontal="right" vertical="center"/>
    </xf>
    <xf numFmtId="0" fontId="37" fillId="0" borderId="0" xfId="9" applyFont="1">
      <alignment vertical="center"/>
    </xf>
    <xf numFmtId="176" fontId="37" fillId="0" borderId="0" xfId="9" applyNumberFormat="1" applyFont="1">
      <alignment vertical="center"/>
    </xf>
    <xf numFmtId="0" fontId="5" fillId="0" borderId="0" xfId="9" applyFont="1" applyAlignment="1">
      <alignment horizontal="right" vertical="center"/>
    </xf>
    <xf numFmtId="0" fontId="4" fillId="0" borderId="0" xfId="9" applyFont="1" applyAlignment="1">
      <alignment horizontal="right" vertical="center"/>
    </xf>
    <xf numFmtId="176" fontId="4" fillId="0" borderId="0" xfId="9" applyNumberFormat="1" applyFont="1">
      <alignment vertical="center"/>
    </xf>
    <xf numFmtId="0" fontId="11" fillId="0" borderId="0" xfId="9" applyFont="1" applyAlignment="1">
      <alignment vertical="center" wrapText="1"/>
    </xf>
    <xf numFmtId="0" fontId="9" fillId="0" borderId="0" xfId="9" applyFont="1">
      <alignment vertical="center"/>
    </xf>
    <xf numFmtId="176" fontId="5" fillId="0" borderId="0" xfId="9" applyNumberFormat="1" applyFont="1">
      <alignment vertical="center"/>
    </xf>
    <xf numFmtId="176" fontId="6" fillId="0" borderId="0" xfId="9" applyNumberFormat="1" applyFont="1">
      <alignment vertical="center"/>
    </xf>
    <xf numFmtId="0" fontId="37" fillId="4" borderId="5" xfId="9" applyFont="1" applyFill="1" applyBorder="1">
      <alignment vertical="center"/>
    </xf>
    <xf numFmtId="176" fontId="4" fillId="0" borderId="0" xfId="9" applyNumberFormat="1" applyFont="1" applyAlignment="1">
      <alignment horizontal="right" vertical="center"/>
    </xf>
    <xf numFmtId="176" fontId="5" fillId="0" borderId="0" xfId="9" applyNumberFormat="1" applyFont="1" applyAlignment="1">
      <alignment vertical="top" wrapText="1"/>
    </xf>
    <xf numFmtId="176" fontId="4" fillId="0" borderId="0" xfId="9" applyNumberFormat="1" applyFont="1" applyAlignment="1">
      <alignment vertical="top" shrinkToFit="1"/>
    </xf>
    <xf numFmtId="176" fontId="4" fillId="0" borderId="0" xfId="9" applyNumberFormat="1" applyFont="1" applyAlignment="1">
      <alignment vertical="top"/>
    </xf>
    <xf numFmtId="176" fontId="11" fillId="0" borderId="0" xfId="9" applyNumberFormat="1" applyFont="1" applyAlignment="1">
      <alignment vertical="center" wrapText="1"/>
    </xf>
    <xf numFmtId="176" fontId="5" fillId="0" borderId="0" xfId="9" applyNumberFormat="1" applyFont="1" applyAlignment="1">
      <alignment horizontal="center" vertical="center"/>
    </xf>
    <xf numFmtId="0" fontId="0" fillId="0" borderId="0" xfId="0" applyAlignment="1">
      <alignment horizontal="right"/>
    </xf>
    <xf numFmtId="0" fontId="16" fillId="2" borderId="63" xfId="0" applyFont="1" applyFill="1" applyBorder="1" applyAlignment="1">
      <alignment horizontal="center" vertical="center"/>
    </xf>
    <xf numFmtId="0" fontId="16" fillId="2" borderId="64" xfId="0" applyFont="1" applyFill="1" applyBorder="1" applyAlignment="1">
      <alignment horizontal="center" vertical="center"/>
    </xf>
    <xf numFmtId="0" fontId="16" fillId="2" borderId="2" xfId="0" applyFont="1" applyFill="1" applyBorder="1" applyAlignment="1">
      <alignment vertical="center"/>
    </xf>
    <xf numFmtId="0" fontId="0" fillId="0" borderId="2" xfId="0" applyBorder="1" applyAlignment="1">
      <alignment vertical="center"/>
    </xf>
    <xf numFmtId="182" fontId="0" fillId="5" borderId="11" xfId="0" applyNumberFormat="1" applyFill="1" applyBorder="1"/>
    <xf numFmtId="182" fontId="0" fillId="5" borderId="10" xfId="0" applyNumberFormat="1" applyFill="1" applyBorder="1"/>
    <xf numFmtId="0" fontId="16" fillId="2" borderId="9" xfId="0" applyFont="1" applyFill="1" applyBorder="1" applyAlignment="1">
      <alignment vertical="center"/>
    </xf>
    <xf numFmtId="0" fontId="0" fillId="0" borderId="9" xfId="0" applyBorder="1" applyAlignment="1">
      <alignment vertical="center"/>
    </xf>
    <xf numFmtId="182" fontId="0" fillId="5" borderId="8" xfId="0" applyNumberFormat="1" applyFill="1" applyBorder="1"/>
    <xf numFmtId="182" fontId="0" fillId="5" borderId="38" xfId="0" applyNumberFormat="1" applyFill="1" applyBorder="1"/>
    <xf numFmtId="0" fontId="16" fillId="2" borderId="9" xfId="0" applyFont="1" applyFill="1" applyBorder="1" applyAlignment="1">
      <alignment vertical="center" wrapText="1"/>
    </xf>
    <xf numFmtId="0" fontId="0" fillId="3" borderId="9" xfId="0" applyFill="1" applyBorder="1" applyAlignment="1">
      <alignment vertical="center"/>
    </xf>
    <xf numFmtId="182" fontId="0" fillId="5" borderId="66" xfId="0" applyNumberFormat="1" applyFill="1" applyBorder="1"/>
    <xf numFmtId="0" fontId="0" fillId="3" borderId="1" xfId="0" applyFill="1" applyBorder="1" applyAlignment="1">
      <alignment vertical="center"/>
    </xf>
    <xf numFmtId="182" fontId="0" fillId="5" borderId="12" xfId="0" applyNumberFormat="1" applyFill="1" applyBorder="1"/>
    <xf numFmtId="182" fontId="0" fillId="5" borderId="67" xfId="0" applyNumberFormat="1" applyFill="1" applyBorder="1"/>
    <xf numFmtId="0" fontId="0" fillId="3" borderId="14" xfId="0" applyFill="1" applyBorder="1" applyAlignment="1">
      <alignment vertical="center"/>
    </xf>
    <xf numFmtId="182" fontId="0" fillId="5" borderId="68" xfId="0" applyNumberFormat="1" applyFill="1" applyBorder="1"/>
    <xf numFmtId="182" fontId="0" fillId="5" borderId="39" xfId="0" applyNumberFormat="1" applyFill="1" applyBorder="1"/>
    <xf numFmtId="0" fontId="0" fillId="3" borderId="70" xfId="0" applyFill="1" applyBorder="1" applyAlignment="1">
      <alignment vertical="center"/>
    </xf>
    <xf numFmtId="182" fontId="0" fillId="5" borderId="72" xfId="0" applyNumberFormat="1" applyFill="1" applyBorder="1"/>
    <xf numFmtId="182" fontId="0" fillId="5" borderId="73" xfId="0" applyNumberFormat="1" applyFill="1" applyBorder="1"/>
    <xf numFmtId="0" fontId="16" fillId="2" borderId="6" xfId="0" applyFont="1" applyFill="1" applyBorder="1" applyAlignment="1">
      <alignment vertical="center"/>
    </xf>
    <xf numFmtId="0" fontId="0" fillId="0" borderId="6" xfId="0" applyBorder="1" applyAlignment="1">
      <alignment vertical="center"/>
    </xf>
    <xf numFmtId="0" fontId="4" fillId="0" borderId="0" xfId="0" applyFont="1" applyAlignment="1">
      <alignment horizontal="justify" vertical="center"/>
    </xf>
    <xf numFmtId="176" fontId="33" fillId="0" borderId="0" xfId="0" applyNumberFormat="1" applyFont="1" applyAlignment="1">
      <alignment vertical="center"/>
    </xf>
    <xf numFmtId="49" fontId="4" fillId="0" borderId="0" xfId="0" applyNumberFormat="1" applyFont="1" applyAlignment="1">
      <alignment vertical="top" wrapText="1"/>
    </xf>
    <xf numFmtId="49" fontId="5" fillId="0" borderId="0" xfId="0" applyNumberFormat="1" applyFont="1" applyAlignment="1">
      <alignment vertical="top" wrapText="1"/>
    </xf>
    <xf numFmtId="49" fontId="4" fillId="0" borderId="0" xfId="9" applyNumberFormat="1" applyFont="1" applyAlignment="1">
      <alignment vertical="top" wrapText="1"/>
    </xf>
    <xf numFmtId="0" fontId="16" fillId="2" borderId="63" xfId="0" applyFont="1" applyFill="1" applyBorder="1" applyAlignment="1">
      <alignment horizontal="center" vertical="center" wrapText="1"/>
    </xf>
    <xf numFmtId="0" fontId="41" fillId="2" borderId="63" xfId="0" applyFont="1" applyFill="1" applyBorder="1" applyAlignment="1">
      <alignment horizontal="center" vertical="center" wrapText="1"/>
    </xf>
    <xf numFmtId="49" fontId="4" fillId="0" borderId="0" xfId="9" applyNumberFormat="1" applyFont="1" applyAlignment="1">
      <alignment horizontal="left" vertical="top"/>
    </xf>
    <xf numFmtId="49" fontId="4" fillId="0" borderId="0" xfId="0" applyNumberFormat="1" applyFont="1" applyAlignment="1">
      <alignment horizontal="left" vertical="top" wrapText="1"/>
    </xf>
    <xf numFmtId="0" fontId="32" fillId="4" borderId="5" xfId="9" applyFont="1" applyFill="1" applyBorder="1" applyAlignment="1">
      <alignment horizontal="center" vertical="center"/>
    </xf>
    <xf numFmtId="0" fontId="16" fillId="4" borderId="6" xfId="9" applyFont="1" applyFill="1" applyBorder="1" applyAlignment="1">
      <alignment horizontal="center" vertical="center"/>
    </xf>
    <xf numFmtId="176" fontId="16" fillId="4" borderId="6" xfId="9" applyNumberFormat="1" applyFont="1" applyFill="1" applyBorder="1" applyAlignment="1">
      <alignment horizontal="center" vertical="center" shrinkToFit="1"/>
    </xf>
    <xf numFmtId="0" fontId="16" fillId="4" borderId="7" xfId="9" applyFont="1" applyFill="1" applyBorder="1" applyAlignment="1">
      <alignment horizontal="center" vertical="center"/>
    </xf>
    <xf numFmtId="0" fontId="32" fillId="4" borderId="1" xfId="9" applyFont="1" applyFill="1" applyBorder="1" applyAlignment="1">
      <alignment horizontal="center" vertical="center"/>
    </xf>
    <xf numFmtId="0" fontId="32" fillId="4" borderId="2" xfId="9" applyFont="1" applyFill="1" applyBorder="1" applyAlignment="1">
      <alignment horizontal="center" vertical="center"/>
    </xf>
    <xf numFmtId="0" fontId="32" fillId="4" borderId="3" xfId="9" applyFont="1" applyFill="1" applyBorder="1" applyAlignment="1">
      <alignment horizontal="center" vertical="center"/>
    </xf>
    <xf numFmtId="0" fontId="32" fillId="4" borderId="4" xfId="9" applyFont="1" applyFill="1" applyBorder="1" applyAlignment="1">
      <alignment horizontal="center" vertical="center"/>
    </xf>
    <xf numFmtId="0" fontId="32" fillId="4" borderId="7" xfId="9" applyFont="1" applyFill="1" applyBorder="1" applyAlignment="1">
      <alignment horizontal="center" vertical="center"/>
    </xf>
    <xf numFmtId="0" fontId="32" fillId="4" borderId="53" xfId="9" applyFont="1" applyFill="1" applyBorder="1" applyAlignment="1">
      <alignment horizontal="center" vertical="center"/>
    </xf>
    <xf numFmtId="0" fontId="41" fillId="4" borderId="54" xfId="9" applyFont="1" applyFill="1" applyBorder="1" applyAlignment="1">
      <alignment horizontal="center" vertical="center"/>
    </xf>
    <xf numFmtId="0" fontId="32" fillId="4" borderId="1" xfId="9" applyFont="1" applyFill="1" applyBorder="1" applyAlignment="1">
      <alignment horizontal="center" vertical="center" shrinkToFit="1"/>
    </xf>
    <xf numFmtId="0" fontId="32" fillId="4" borderId="2" xfId="9" applyFont="1" applyFill="1" applyBorder="1" applyAlignment="1">
      <alignment horizontal="center" vertical="center" shrinkToFit="1"/>
    </xf>
    <xf numFmtId="0" fontId="2" fillId="6" borderId="0" xfId="8" applyFill="1">
      <alignment vertical="center"/>
    </xf>
    <xf numFmtId="0" fontId="39" fillId="6" borderId="0" xfId="8" applyFont="1" applyFill="1">
      <alignment vertical="center"/>
    </xf>
    <xf numFmtId="0" fontId="4" fillId="0" borderId="0" xfId="11" applyFont="1" applyAlignment="1">
      <alignment horizontal="left" vertical="center"/>
    </xf>
    <xf numFmtId="0" fontId="2" fillId="0" borderId="0" xfId="8">
      <alignment vertical="center"/>
    </xf>
    <xf numFmtId="0" fontId="16" fillId="2" borderId="9" xfId="2" applyFont="1" applyFill="1" applyBorder="1" applyAlignment="1">
      <alignment horizontal="distributed" vertical="center" wrapText="1" indent="1"/>
    </xf>
    <xf numFmtId="0" fontId="16" fillId="3" borderId="9" xfId="2" applyFont="1" applyFill="1" applyBorder="1" applyAlignment="1">
      <alignment horizontal="distributed" vertical="center" wrapText="1" indent="1"/>
    </xf>
    <xf numFmtId="0" fontId="16" fillId="3" borderId="14" xfId="2" applyFont="1" applyFill="1" applyBorder="1" applyAlignment="1">
      <alignment horizontal="distributed" vertical="center" wrapText="1" indent="1"/>
    </xf>
    <xf numFmtId="0" fontId="4" fillId="0" borderId="9" xfId="2" applyFont="1" applyBorder="1" applyAlignment="1">
      <alignment horizontal="center" vertical="center"/>
    </xf>
    <xf numFmtId="0" fontId="16" fillId="2" borderId="2" xfId="2" applyFont="1" applyFill="1" applyBorder="1" applyAlignment="1">
      <alignment horizontal="distributed" vertical="center" wrapText="1" indent="1"/>
    </xf>
    <xf numFmtId="0" fontId="4" fillId="0" borderId="2" xfId="2" applyFont="1" applyBorder="1" applyAlignment="1">
      <alignment horizontal="center" vertical="center"/>
    </xf>
    <xf numFmtId="176" fontId="5" fillId="0" borderId="87" xfId="0" applyNumberFormat="1" applyFont="1" applyBorder="1" applyAlignment="1">
      <alignment vertical="center"/>
    </xf>
    <xf numFmtId="0" fontId="16" fillId="2" borderId="5" xfId="2" applyFont="1" applyFill="1" applyBorder="1" applyAlignment="1">
      <alignment horizontal="center" vertical="center" wrapText="1"/>
    </xf>
    <xf numFmtId="0" fontId="16" fillId="2" borderId="6" xfId="2" applyFont="1" applyFill="1" applyBorder="1" applyAlignment="1">
      <alignment horizontal="center" vertical="center" wrapText="1"/>
    </xf>
    <xf numFmtId="0" fontId="16" fillId="2" borderId="6" xfId="2" applyFont="1" applyFill="1" applyBorder="1" applyAlignment="1">
      <alignment horizontal="center" vertical="center"/>
    </xf>
    <xf numFmtId="176" fontId="25" fillId="2" borderId="77" xfId="0" applyNumberFormat="1" applyFont="1" applyFill="1" applyBorder="1" applyAlignment="1">
      <alignment horizontal="center" vertical="center"/>
    </xf>
    <xf numFmtId="0" fontId="20" fillId="0" borderId="0" xfId="0" applyFont="1"/>
    <xf numFmtId="182" fontId="0" fillId="0" borderId="2" xfId="0" applyNumberFormat="1" applyBorder="1" applyAlignment="1">
      <alignment vertical="center"/>
    </xf>
    <xf numFmtId="182" fontId="0" fillId="0" borderId="9" xfId="0" applyNumberFormat="1" applyBorder="1" applyAlignment="1">
      <alignment vertical="center"/>
    </xf>
    <xf numFmtId="182" fontId="0" fillId="3" borderId="9" xfId="0" applyNumberFormat="1" applyFill="1" applyBorder="1" applyAlignment="1">
      <alignment vertical="center"/>
    </xf>
    <xf numFmtId="182" fontId="0" fillId="3" borderId="1" xfId="0" applyNumberFormat="1" applyFill="1" applyBorder="1" applyAlignment="1">
      <alignment vertical="center"/>
    </xf>
    <xf numFmtId="182" fontId="0" fillId="3" borderId="14" xfId="0" applyNumberFormat="1" applyFill="1" applyBorder="1" applyAlignment="1">
      <alignment vertical="center"/>
    </xf>
    <xf numFmtId="182" fontId="0" fillId="3" borderId="70" xfId="0" applyNumberFormat="1" applyFill="1" applyBorder="1" applyAlignment="1">
      <alignment vertical="center"/>
    </xf>
    <xf numFmtId="182" fontId="0" fillId="0" borderId="10" xfId="0" applyNumberFormat="1" applyBorder="1" applyAlignment="1">
      <alignment vertical="center"/>
    </xf>
    <xf numFmtId="182" fontId="0" fillId="0" borderId="38" xfId="0" applyNumberFormat="1" applyBorder="1" applyAlignment="1">
      <alignment vertical="center"/>
    </xf>
    <xf numFmtId="182" fontId="0" fillId="3" borderId="38" xfId="0" applyNumberFormat="1" applyFill="1" applyBorder="1" applyAlignment="1">
      <alignment vertical="center"/>
    </xf>
    <xf numFmtId="182" fontId="0" fillId="3" borderId="50" xfId="0" applyNumberFormat="1" applyFill="1" applyBorder="1" applyAlignment="1">
      <alignment vertical="center"/>
    </xf>
    <xf numFmtId="182" fontId="0" fillId="3" borderId="39" xfId="0" applyNumberFormat="1" applyFill="1" applyBorder="1" applyAlignment="1">
      <alignment vertical="center"/>
    </xf>
    <xf numFmtId="182" fontId="0" fillId="3" borderId="71" xfId="0" applyNumberFormat="1" applyFill="1" applyBorder="1" applyAlignment="1">
      <alignment vertical="center"/>
    </xf>
    <xf numFmtId="182" fontId="16" fillId="2" borderId="63" xfId="0" applyNumberFormat="1" applyFont="1" applyFill="1" applyBorder="1" applyAlignment="1">
      <alignment horizontal="center" vertical="center"/>
    </xf>
    <xf numFmtId="182" fontId="0" fillId="0" borderId="6" xfId="0" applyNumberFormat="1" applyBorder="1" applyAlignment="1">
      <alignment vertical="center"/>
    </xf>
    <xf numFmtId="182" fontId="0" fillId="0" borderId="7" xfId="0" applyNumberFormat="1" applyBorder="1" applyAlignment="1">
      <alignment vertical="center"/>
    </xf>
    <xf numFmtId="186" fontId="5" fillId="0" borderId="9" xfId="0" applyNumberFormat="1" applyFont="1" applyBorder="1" applyAlignment="1">
      <alignment vertical="center"/>
    </xf>
    <xf numFmtId="186" fontId="5" fillId="0" borderId="14" xfId="0" applyNumberFormat="1" applyFont="1" applyBorder="1" applyAlignment="1">
      <alignment vertical="center"/>
    </xf>
    <xf numFmtId="187" fontId="5" fillId="0" borderId="2" xfId="0" applyNumberFormat="1" applyFont="1" applyBorder="1" applyAlignment="1">
      <alignment vertical="center"/>
    </xf>
    <xf numFmtId="187" fontId="5" fillId="0" borderId="10" xfId="0" applyNumberFormat="1" applyFont="1" applyBorder="1" applyAlignment="1">
      <alignment vertical="center"/>
    </xf>
    <xf numFmtId="187" fontId="5" fillId="0" borderId="9" xfId="0" applyNumberFormat="1" applyFont="1" applyBorder="1" applyAlignment="1">
      <alignment vertical="center"/>
    </xf>
    <xf numFmtId="187" fontId="5" fillId="0" borderId="38" xfId="0" applyNumberFormat="1" applyFont="1" applyBorder="1" applyAlignment="1">
      <alignment vertical="center"/>
    </xf>
    <xf numFmtId="187" fontId="5" fillId="0" borderId="14" xfId="0" applyNumberFormat="1" applyFont="1" applyBorder="1" applyAlignment="1">
      <alignment vertical="center"/>
    </xf>
    <xf numFmtId="187" fontId="5" fillId="0" borderId="39" xfId="0" applyNumberFormat="1" applyFont="1" applyBorder="1" applyAlignment="1">
      <alignment vertical="center"/>
    </xf>
    <xf numFmtId="180" fontId="4" fillId="0" borderId="9" xfId="0" applyNumberFormat="1" applyFont="1" applyBorder="1" applyAlignment="1">
      <alignment horizontal="right" vertical="center"/>
    </xf>
    <xf numFmtId="180" fontId="4" fillId="0" borderId="14" xfId="0" applyNumberFormat="1" applyFont="1" applyBorder="1" applyAlignment="1">
      <alignment horizontal="right" vertical="center"/>
    </xf>
    <xf numFmtId="186" fontId="4" fillId="0" borderId="9" xfId="2" applyNumberFormat="1" applyFont="1" applyBorder="1" applyAlignment="1">
      <alignment horizontal="center" vertical="center"/>
    </xf>
    <xf numFmtId="186" fontId="4" fillId="0" borderId="14" xfId="2" applyNumberFormat="1" applyFont="1" applyBorder="1" applyAlignment="1">
      <alignment horizontal="center" vertical="center"/>
    </xf>
    <xf numFmtId="183" fontId="5" fillId="0" borderId="38" xfId="0" applyNumberFormat="1" applyFont="1" applyBorder="1" applyAlignment="1">
      <alignment vertical="center"/>
    </xf>
    <xf numFmtId="183" fontId="5" fillId="0" borderId="39" xfId="0" applyNumberFormat="1" applyFont="1" applyBorder="1" applyAlignment="1">
      <alignment vertical="center"/>
    </xf>
    <xf numFmtId="185" fontId="4" fillId="0" borderId="9" xfId="3" applyNumberFormat="1" applyFont="1" applyBorder="1" applyAlignment="1">
      <alignment vertical="center"/>
    </xf>
    <xf numFmtId="185" fontId="4" fillId="0" borderId="14" xfId="3" applyNumberFormat="1" applyFont="1" applyBorder="1" applyAlignment="1">
      <alignment vertical="center"/>
    </xf>
    <xf numFmtId="187" fontId="37" fillId="0" borderId="1" xfId="9" applyNumberFormat="1" applyFont="1" applyBorder="1" applyAlignment="1">
      <alignment horizontal="right" vertical="center"/>
    </xf>
    <xf numFmtId="187" fontId="4" fillId="0" borderId="2" xfId="9" applyNumberFormat="1" applyFont="1" applyBorder="1" applyAlignment="1" applyProtection="1">
      <alignment horizontal="right" vertical="top"/>
      <protection locked="0"/>
    </xf>
    <xf numFmtId="187" fontId="4" fillId="0" borderId="1" xfId="9" applyNumberFormat="1" applyFont="1" applyBorder="1" applyProtection="1">
      <alignment vertical="center"/>
      <protection locked="0"/>
    </xf>
    <xf numFmtId="187" fontId="4" fillId="0" borderId="2" xfId="9" applyNumberFormat="1" applyFont="1" applyBorder="1" applyProtection="1">
      <alignment vertical="center"/>
      <protection locked="0"/>
    </xf>
    <xf numFmtId="187" fontId="4" fillId="0" borderId="4" xfId="9" applyNumberFormat="1" applyFont="1" applyBorder="1" applyProtection="1">
      <alignment vertical="center"/>
      <protection locked="0"/>
    </xf>
    <xf numFmtId="187" fontId="4" fillId="0" borderId="3" xfId="9" applyNumberFormat="1" applyFont="1" applyBorder="1" applyProtection="1">
      <alignment vertical="center"/>
      <protection locked="0"/>
    </xf>
    <xf numFmtId="187" fontId="4" fillId="0" borderId="2" xfId="9" applyNumberFormat="1" applyFont="1" applyBorder="1" applyAlignment="1" applyProtection="1">
      <alignment horizontal="right" vertical="center"/>
      <protection locked="0"/>
    </xf>
    <xf numFmtId="187" fontId="37" fillId="0" borderId="1" xfId="9" applyNumberFormat="1" applyFont="1" applyBorder="1">
      <alignment vertical="center"/>
    </xf>
    <xf numFmtId="187" fontId="37" fillId="0" borderId="4" xfId="9" applyNumberFormat="1" applyFont="1" applyBorder="1" applyAlignment="1">
      <alignment horizontal="right" vertical="center"/>
    </xf>
    <xf numFmtId="188" fontId="4" fillId="0" borderId="1" xfId="9" applyNumberFormat="1" applyFont="1" applyBorder="1" applyAlignment="1" applyProtection="1">
      <alignment horizontal="right" vertical="center"/>
      <protection locked="0"/>
    </xf>
    <xf numFmtId="188" fontId="37" fillId="0" borderId="1" xfId="9" applyNumberFormat="1" applyFont="1" applyBorder="1">
      <alignment vertical="center"/>
    </xf>
    <xf numFmtId="188" fontId="4" fillId="0" borderId="1" xfId="9" applyNumberFormat="1" applyFont="1" applyBorder="1" applyProtection="1">
      <alignment vertical="center"/>
      <protection locked="0"/>
    </xf>
    <xf numFmtId="180" fontId="4" fillId="0" borderId="14" xfId="3" applyNumberFormat="1" applyFont="1" applyBorder="1" applyAlignment="1">
      <alignment horizontal="center" vertical="center"/>
    </xf>
    <xf numFmtId="180" fontId="4" fillId="0" borderId="39" xfId="3" applyNumberFormat="1" applyFont="1" applyBorder="1" applyAlignment="1">
      <alignment horizontal="center" vertical="center"/>
    </xf>
    <xf numFmtId="0" fontId="1" fillId="0" borderId="0" xfId="13" applyAlignment="1">
      <alignment horizontal="center" vertical="center" wrapText="1"/>
    </xf>
    <xf numFmtId="49" fontId="6" fillId="0" borderId="18" xfId="0" applyNumberFormat="1" applyFont="1" applyBorder="1" applyAlignment="1">
      <alignment horizontal="center" vertical="top" wrapText="1"/>
    </xf>
    <xf numFmtId="0" fontId="45" fillId="0" borderId="0" xfId="0" applyFont="1" applyAlignment="1">
      <alignment vertical="top"/>
    </xf>
    <xf numFmtId="0" fontId="45" fillId="0" borderId="0" xfId="0" applyFont="1" applyAlignment="1">
      <alignment vertical="center"/>
    </xf>
    <xf numFmtId="179" fontId="4" fillId="0" borderId="0" xfId="0" applyNumberFormat="1" applyFont="1"/>
    <xf numFmtId="178" fontId="4" fillId="0" borderId="0" xfId="0" applyNumberFormat="1" applyFont="1"/>
    <xf numFmtId="0" fontId="4" fillId="0" borderId="0" xfId="0" applyFont="1"/>
    <xf numFmtId="49" fontId="4" fillId="0" borderId="0" xfId="3" applyNumberFormat="1" applyFont="1" applyAlignment="1">
      <alignment vertical="top" wrapText="1"/>
    </xf>
    <xf numFmtId="0" fontId="46" fillId="6" borderId="0" xfId="8" applyFont="1" applyFill="1">
      <alignment vertical="center"/>
    </xf>
    <xf numFmtId="0" fontId="49" fillId="6" borderId="0" xfId="8" applyFont="1" applyFill="1">
      <alignment vertical="center"/>
    </xf>
    <xf numFmtId="0" fontId="42" fillId="2" borderId="18" xfId="8" applyFont="1" applyFill="1" applyBorder="1" applyAlignment="1">
      <alignment horizontal="center" vertical="center"/>
    </xf>
    <xf numFmtId="0" fontId="50" fillId="0" borderId="0" xfId="13" applyFont="1" applyAlignment="1">
      <alignment horizontal="left" vertical="center"/>
    </xf>
    <xf numFmtId="0" fontId="0" fillId="0" borderId="0" xfId="0" applyAlignment="1">
      <alignment vertical="center"/>
    </xf>
    <xf numFmtId="49" fontId="4" fillId="0" borderId="0" xfId="3" applyNumberFormat="1" applyFont="1" applyAlignment="1">
      <alignment vertical="top"/>
    </xf>
    <xf numFmtId="0" fontId="16" fillId="2" borderId="7" xfId="0" applyFont="1" applyFill="1" applyBorder="1" applyAlignment="1">
      <alignment horizontal="center" vertical="center" wrapText="1"/>
    </xf>
    <xf numFmtId="176" fontId="16" fillId="2" borderId="33" xfId="0" applyNumberFormat="1" applyFont="1" applyFill="1" applyBorder="1" applyAlignment="1">
      <alignment horizontal="center" vertical="center"/>
    </xf>
    <xf numFmtId="176" fontId="16" fillId="2" borderId="2" xfId="0" applyNumberFormat="1" applyFont="1" applyFill="1" applyBorder="1" applyAlignment="1">
      <alignment horizontal="center" vertical="center"/>
    </xf>
    <xf numFmtId="0" fontId="52" fillId="6" borderId="0" xfId="8" applyFont="1" applyFill="1">
      <alignment vertical="center"/>
    </xf>
    <xf numFmtId="0" fontId="42" fillId="2" borderId="20" xfId="8" applyFont="1" applyFill="1" applyBorder="1" applyAlignment="1">
      <alignment horizontal="center" vertical="center"/>
    </xf>
    <xf numFmtId="176" fontId="11" fillId="0" borderId="0" xfId="0" applyNumberFormat="1" applyFont="1" applyAlignment="1">
      <alignment vertical="center"/>
    </xf>
    <xf numFmtId="0" fontId="38" fillId="0" borderId="0" xfId="0" applyFont="1" applyAlignment="1">
      <alignment vertical="center"/>
    </xf>
    <xf numFmtId="0" fontId="11" fillId="0" borderId="0" xfId="0" applyFont="1" applyAlignment="1">
      <alignment horizontal="right" vertical="center"/>
    </xf>
    <xf numFmtId="0" fontId="54" fillId="0" borderId="0" xfId="3" applyFont="1" applyAlignment="1">
      <alignment vertical="center"/>
    </xf>
    <xf numFmtId="0" fontId="54" fillId="0" borderId="0" xfId="3" applyFont="1" applyAlignment="1">
      <alignment horizontal="right" vertical="center"/>
    </xf>
    <xf numFmtId="0" fontId="38" fillId="0" borderId="0" xfId="3" applyFont="1" applyAlignment="1">
      <alignment vertical="center"/>
    </xf>
    <xf numFmtId="0" fontId="38" fillId="0" borderId="0" xfId="3" applyFont="1" applyAlignment="1">
      <alignment horizontal="center" vertical="center"/>
    </xf>
    <xf numFmtId="0" fontId="38" fillId="0" borderId="0" xfId="0" applyFont="1" applyAlignment="1">
      <alignment horizontal="right" vertical="center"/>
    </xf>
    <xf numFmtId="0" fontId="53" fillId="0" borderId="0" xfId="0" applyFont="1" applyAlignment="1">
      <alignment vertical="center"/>
    </xf>
    <xf numFmtId="0" fontId="53" fillId="0" borderId="0" xfId="0" applyFont="1" applyAlignment="1">
      <alignment vertical="top"/>
    </xf>
    <xf numFmtId="185" fontId="16" fillId="0" borderId="9" xfId="3" applyNumberFormat="1" applyFont="1" applyBorder="1" applyAlignment="1">
      <alignment vertical="center"/>
    </xf>
    <xf numFmtId="0" fontId="0" fillId="0" borderId="0" xfId="0" applyAlignment="1">
      <alignment horizontal="center" vertical="top"/>
    </xf>
    <xf numFmtId="0" fontId="0" fillId="0" borderId="16" xfId="0" applyBorder="1" applyAlignment="1">
      <alignment horizontal="center" vertical="top"/>
    </xf>
    <xf numFmtId="0" fontId="55" fillId="0" borderId="0" xfId="13" applyFont="1" applyAlignment="1">
      <alignment horizontal="center" vertical="center" wrapText="1"/>
    </xf>
    <xf numFmtId="0" fontId="42" fillId="0" borderId="0" xfId="13" applyFont="1" applyAlignment="1">
      <alignment horizontal="center" vertical="center" wrapText="1"/>
    </xf>
    <xf numFmtId="0" fontId="42" fillId="0" borderId="74" xfId="13" applyFont="1" applyBorder="1" applyAlignment="1">
      <alignment horizontal="left" vertical="center" wrapText="1"/>
    </xf>
    <xf numFmtId="0" fontId="42" fillId="9" borderId="9" xfId="13" applyFont="1" applyFill="1" applyBorder="1" applyAlignment="1">
      <alignment horizontal="center" vertical="center" wrapText="1"/>
    </xf>
    <xf numFmtId="0" fontId="42" fillId="0" borderId="9" xfId="13" applyFont="1" applyBorder="1" applyAlignment="1">
      <alignment horizontal="center" vertical="center" wrapText="1"/>
    </xf>
    <xf numFmtId="183" fontId="42" fillId="10" borderId="9" xfId="13" applyNumberFormat="1" applyFont="1" applyFill="1" applyBorder="1" applyAlignment="1">
      <alignment horizontal="left" vertical="center" wrapText="1"/>
    </xf>
    <xf numFmtId="0" fontId="32" fillId="0" borderId="1" xfId="0" applyFont="1" applyBorder="1" applyAlignment="1">
      <alignment horizontal="center" vertical="center" wrapText="1"/>
    </xf>
    <xf numFmtId="0" fontId="4" fillId="0" borderId="59" xfId="0" applyFont="1" applyBorder="1" applyAlignment="1">
      <alignment vertical="center"/>
    </xf>
    <xf numFmtId="0" fontId="3" fillId="6" borderId="0" xfId="8" applyFont="1" applyFill="1">
      <alignment vertical="center"/>
    </xf>
    <xf numFmtId="0" fontId="42" fillId="7" borderId="75" xfId="8" applyFont="1" applyFill="1" applyBorder="1">
      <alignment vertical="center"/>
    </xf>
    <xf numFmtId="49" fontId="6" fillId="0" borderId="20" xfId="0" applyNumberFormat="1" applyFont="1" applyBorder="1" applyAlignment="1">
      <alignment horizontal="center" vertical="top" wrapText="1"/>
    </xf>
    <xf numFmtId="0" fontId="2" fillId="6" borderId="0" xfId="0" applyFont="1" applyFill="1" applyAlignment="1">
      <alignment vertical="center"/>
    </xf>
    <xf numFmtId="188" fontId="42" fillId="0" borderId="9" xfId="0" applyNumberFormat="1" applyFont="1" applyBorder="1" applyAlignment="1">
      <alignment vertical="center"/>
    </xf>
    <xf numFmtId="188" fontId="42" fillId="11" borderId="75" xfId="0" applyNumberFormat="1" applyFont="1" applyFill="1" applyBorder="1" applyAlignment="1">
      <alignment vertical="center"/>
    </xf>
    <xf numFmtId="188" fontId="42" fillId="11" borderId="0" xfId="0" applyNumberFormat="1" applyFont="1" applyFill="1" applyAlignment="1">
      <alignment vertical="center"/>
    </xf>
    <xf numFmtId="188" fontId="42" fillId="11" borderId="74" xfId="0" applyNumberFormat="1" applyFont="1" applyFill="1" applyBorder="1" applyAlignment="1">
      <alignment vertical="center"/>
    </xf>
    <xf numFmtId="0" fontId="44" fillId="13" borderId="35" xfId="0" applyFont="1" applyFill="1" applyBorder="1" applyAlignment="1">
      <alignment horizontal="center" vertical="center" wrapText="1"/>
    </xf>
    <xf numFmtId="0" fontId="44" fillId="13" borderId="0" xfId="0" applyFont="1" applyFill="1" applyAlignment="1">
      <alignment horizontal="center" vertical="center" wrapText="1"/>
    </xf>
    <xf numFmtId="176" fontId="44" fillId="13" borderId="9" xfId="0" applyNumberFormat="1" applyFont="1" applyFill="1" applyBorder="1" applyAlignment="1">
      <alignment horizontal="center" vertical="center"/>
    </xf>
    <xf numFmtId="188" fontId="42" fillId="13" borderId="9" xfId="0" applyNumberFormat="1" applyFont="1" applyFill="1" applyBorder="1" applyAlignment="1">
      <alignment vertical="center"/>
    </xf>
    <xf numFmtId="188" fontId="42" fillId="13" borderId="0" xfId="0" applyNumberFormat="1" applyFont="1" applyFill="1" applyAlignment="1">
      <alignment vertical="center"/>
    </xf>
    <xf numFmtId="0" fontId="42" fillId="13" borderId="18" xfId="0" applyFont="1" applyFill="1" applyBorder="1" applyAlignment="1">
      <alignment vertical="center"/>
    </xf>
    <xf numFmtId="0" fontId="42" fillId="13" borderId="76" xfId="0" applyFont="1" applyFill="1" applyBorder="1" applyAlignment="1">
      <alignment vertical="center"/>
    </xf>
    <xf numFmtId="188" fontId="42" fillId="11" borderId="9" xfId="0" applyNumberFormat="1" applyFont="1" applyFill="1" applyBorder="1" applyAlignment="1">
      <alignment vertical="center"/>
    </xf>
    <xf numFmtId="188" fontId="42" fillId="11" borderId="96" xfId="0" applyNumberFormat="1" applyFont="1" applyFill="1" applyBorder="1" applyAlignment="1">
      <alignment vertical="center"/>
    </xf>
    <xf numFmtId="0" fontId="42" fillId="0" borderId="101" xfId="0" applyFont="1" applyBorder="1" applyAlignment="1">
      <alignment vertical="center"/>
    </xf>
    <xf numFmtId="0" fontId="42" fillId="0" borderId="102" xfId="0" applyFont="1" applyBorder="1" applyAlignment="1">
      <alignment vertical="center"/>
    </xf>
    <xf numFmtId="0" fontId="42" fillId="0" borderId="103" xfId="0" applyFont="1" applyBorder="1" applyAlignment="1">
      <alignment horizontal="center" vertical="center"/>
    </xf>
    <xf numFmtId="0" fontId="42" fillId="0" borderId="104" xfId="0" applyFont="1" applyBorder="1" applyAlignment="1">
      <alignment horizontal="center" vertical="center"/>
    </xf>
    <xf numFmtId="0" fontId="42" fillId="0" borderId="9" xfId="0" applyFont="1" applyBorder="1" applyAlignment="1">
      <alignment vertical="center"/>
    </xf>
    <xf numFmtId="0" fontId="42" fillId="0" borderId="93" xfId="0" applyFont="1" applyBorder="1" applyAlignment="1">
      <alignment vertical="center"/>
    </xf>
    <xf numFmtId="0" fontId="42" fillId="0" borderId="26" xfId="0" applyFont="1" applyBorder="1" applyAlignment="1">
      <alignment horizontal="center" vertical="center"/>
    </xf>
    <xf numFmtId="0" fontId="42" fillId="0" borderId="27" xfId="0" applyFont="1" applyBorder="1" applyAlignment="1">
      <alignment horizontal="center" vertical="center"/>
    </xf>
    <xf numFmtId="0" fontId="42" fillId="0" borderId="92" xfId="0" applyFont="1" applyBorder="1" applyAlignment="1">
      <alignment vertical="center"/>
    </xf>
    <xf numFmtId="0" fontId="42" fillId="0" borderId="20" xfId="0" applyFont="1" applyBorder="1" applyAlignment="1">
      <alignment horizontal="center" vertical="center"/>
    </xf>
    <xf numFmtId="0" fontId="42" fillId="0" borderId="87" xfId="0" applyFont="1" applyBorder="1" applyAlignment="1">
      <alignment horizontal="center" vertical="center"/>
    </xf>
    <xf numFmtId="0" fontId="42" fillId="0" borderId="14" xfId="0" applyFont="1" applyBorder="1" applyAlignment="1">
      <alignment vertical="center"/>
    </xf>
    <xf numFmtId="0" fontId="42" fillId="0" borderId="91" xfId="0" applyFont="1" applyBorder="1" applyAlignment="1">
      <alignment vertical="center"/>
    </xf>
    <xf numFmtId="0" fontId="42" fillId="0" borderId="90" xfId="0" applyFont="1" applyBorder="1" applyAlignment="1">
      <alignment horizontal="center" vertical="center"/>
    </xf>
    <xf numFmtId="0" fontId="42" fillId="0" borderId="28" xfId="0" applyFont="1" applyBorder="1" applyAlignment="1">
      <alignment horizontal="center" vertical="center"/>
    </xf>
    <xf numFmtId="0" fontId="0" fillId="0" borderId="59" xfId="0" applyBorder="1" applyAlignment="1">
      <alignment vertical="center"/>
    </xf>
    <xf numFmtId="176" fontId="44" fillId="2" borderId="6" xfId="0" applyNumberFormat="1" applyFont="1" applyFill="1" applyBorder="1" applyAlignment="1">
      <alignment horizontal="center" vertical="center"/>
    </xf>
    <xf numFmtId="176" fontId="44" fillId="2" borderId="31" xfId="0" applyNumberFormat="1" applyFont="1" applyFill="1" applyBorder="1" applyAlignment="1">
      <alignment horizontal="center" vertical="center" wrapText="1"/>
    </xf>
    <xf numFmtId="176" fontId="44" fillId="2" borderId="6" xfId="0" applyNumberFormat="1" applyFont="1" applyFill="1" applyBorder="1" applyAlignment="1">
      <alignment horizontal="center" vertical="center" wrapText="1"/>
    </xf>
    <xf numFmtId="0" fontId="44" fillId="2" borderId="32" xfId="0" applyFont="1" applyFill="1" applyBorder="1" applyAlignment="1">
      <alignment horizontal="center" vertical="center" wrapText="1"/>
    </xf>
    <xf numFmtId="176" fontId="44" fillId="2" borderId="9" xfId="0" applyNumberFormat="1" applyFont="1" applyFill="1" applyBorder="1" applyAlignment="1">
      <alignment horizontal="center" vertical="center"/>
    </xf>
    <xf numFmtId="176" fontId="44" fillId="2" borderId="63" xfId="0" applyNumberFormat="1" applyFont="1" applyFill="1" applyBorder="1" applyAlignment="1">
      <alignment horizontal="center" vertical="center"/>
    </xf>
    <xf numFmtId="0" fontId="44" fillId="2" borderId="100"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19" xfId="0" applyFont="1" applyFill="1" applyBorder="1" applyAlignment="1">
      <alignment horizontal="center" vertical="center"/>
    </xf>
    <xf numFmtId="176" fontId="44" fillId="2" borderId="14" xfId="0" applyNumberFormat="1" applyFont="1" applyFill="1" applyBorder="1" applyAlignment="1">
      <alignment horizontal="center" vertical="center"/>
    </xf>
    <xf numFmtId="182" fontId="42" fillId="12" borderId="9" xfId="12" applyNumberFormat="1" applyFont="1" applyFill="1" applyBorder="1" applyAlignment="1">
      <alignment vertical="center"/>
    </xf>
    <xf numFmtId="182" fontId="42" fillId="11" borderId="9" xfId="0" applyNumberFormat="1" applyFont="1" applyFill="1" applyBorder="1" applyAlignment="1">
      <alignment vertical="center"/>
    </xf>
    <xf numFmtId="49" fontId="0" fillId="0" borderId="0" xfId="0" applyNumberFormat="1" applyAlignment="1">
      <alignment horizontal="center"/>
    </xf>
    <xf numFmtId="49" fontId="0" fillId="0" borderId="0" xfId="0" applyNumberFormat="1" applyAlignment="1">
      <alignment horizontal="center" vertical="top"/>
    </xf>
    <xf numFmtId="0" fontId="0" fillId="0" borderId="0" xfId="0" applyAlignment="1">
      <alignment vertical="top"/>
    </xf>
    <xf numFmtId="0" fontId="0" fillId="0" borderId="0" xfId="0" applyAlignment="1">
      <alignment horizontal="center"/>
    </xf>
    <xf numFmtId="0" fontId="10" fillId="0" borderId="52" xfId="0" applyFont="1" applyBorder="1" applyAlignment="1">
      <alignment vertical="center"/>
    </xf>
    <xf numFmtId="0" fontId="10" fillId="0" borderId="3" xfId="0" applyFont="1" applyBorder="1" applyAlignment="1">
      <alignment horizontal="center" vertical="center"/>
    </xf>
    <xf numFmtId="0" fontId="10" fillId="0" borderId="44" xfId="0" applyFont="1" applyBorder="1" applyAlignment="1">
      <alignment horizontal="center" vertical="center"/>
    </xf>
    <xf numFmtId="0" fontId="10" fillId="0" borderId="107" xfId="0" applyFont="1" applyBorder="1" applyAlignment="1">
      <alignment vertical="center"/>
    </xf>
    <xf numFmtId="0" fontId="10" fillId="0" borderId="101" xfId="0" applyFont="1" applyBorder="1" applyAlignment="1">
      <alignment horizontal="center" vertical="center"/>
    </xf>
    <xf numFmtId="0" fontId="10" fillId="0" borderId="100" xfId="0" applyFont="1" applyBorder="1" applyAlignment="1">
      <alignment horizontal="center" vertical="center" wrapText="1"/>
    </xf>
    <xf numFmtId="0" fontId="10" fillId="0" borderId="108" xfId="0" applyFont="1" applyBorder="1" applyAlignment="1">
      <alignment horizontal="center" vertical="center" wrapText="1"/>
    </xf>
    <xf numFmtId="0" fontId="10" fillId="0" borderId="111" xfId="0" applyFont="1" applyBorder="1" applyAlignment="1">
      <alignment vertical="center"/>
    </xf>
    <xf numFmtId="0" fontId="10" fillId="0" borderId="61" xfId="0" applyFont="1" applyBorder="1" applyAlignment="1">
      <alignment horizontal="center" vertical="center"/>
    </xf>
    <xf numFmtId="0" fontId="10" fillId="0" borderId="95" xfId="0" applyFont="1" applyBorder="1" applyAlignment="1">
      <alignment horizontal="center" vertical="center"/>
    </xf>
    <xf numFmtId="0" fontId="10" fillId="0" borderId="10" xfId="0" applyFont="1" applyBorder="1" applyAlignment="1">
      <alignment vertical="center"/>
    </xf>
    <xf numFmtId="0" fontId="10" fillId="0" borderId="2" xfId="0" applyFont="1" applyBorder="1" applyAlignment="1">
      <alignment horizontal="center" vertical="center"/>
    </xf>
    <xf numFmtId="0" fontId="10" fillId="0" borderId="2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64" xfId="0" applyFont="1" applyBorder="1" applyAlignment="1">
      <alignment vertical="center"/>
    </xf>
    <xf numFmtId="0" fontId="10" fillId="0" borderId="63" xfId="0" applyFont="1" applyBorder="1" applyAlignment="1">
      <alignment horizontal="center" vertical="center"/>
    </xf>
    <xf numFmtId="0" fontId="10" fillId="0" borderId="112"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51" xfId="0" applyFont="1" applyBorder="1" applyAlignment="1">
      <alignment vertical="center"/>
    </xf>
    <xf numFmtId="0" fontId="10" fillId="0" borderId="4" xfId="0" applyFont="1" applyBorder="1" applyAlignment="1">
      <alignment horizontal="center" vertical="center"/>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12" xfId="0" applyFont="1" applyBorder="1" applyAlignment="1">
      <alignment horizontal="center" vertical="center"/>
    </xf>
    <xf numFmtId="0" fontId="10" fillId="0" borderId="65" xfId="0" applyFont="1" applyBorder="1" applyAlignment="1">
      <alignment horizontal="center" vertical="center"/>
    </xf>
    <xf numFmtId="0" fontId="10" fillId="0" borderId="50" xfId="0" applyFont="1" applyBorder="1" applyAlignment="1">
      <alignment vertical="center"/>
    </xf>
    <xf numFmtId="0" fontId="10" fillId="0" borderId="1" xfId="0" applyFont="1" applyBorder="1" applyAlignment="1">
      <alignment horizontal="center" vertical="center"/>
    </xf>
    <xf numFmtId="0" fontId="10" fillId="0" borderId="17" xfId="0" applyFont="1" applyBorder="1" applyAlignment="1">
      <alignment horizontal="center" vertical="center"/>
    </xf>
    <xf numFmtId="0" fontId="10" fillId="0" borderId="12" xfId="0" applyFont="1" applyBorder="1" applyAlignment="1">
      <alignment horizontal="center" vertical="center"/>
    </xf>
    <xf numFmtId="0" fontId="10" fillId="0" borderId="113" xfId="0" applyFont="1" applyBorder="1" applyAlignment="1">
      <alignment vertical="center"/>
    </xf>
    <xf numFmtId="0" fontId="10" fillId="0" borderId="49" xfId="0" applyFont="1" applyBorder="1" applyAlignment="1">
      <alignment horizontal="center" vertical="center"/>
    </xf>
    <xf numFmtId="0" fontId="10" fillId="0" borderId="99" xfId="0" applyFont="1" applyBorder="1" applyAlignment="1">
      <alignment horizontal="center" vertical="center"/>
    </xf>
    <xf numFmtId="0" fontId="56" fillId="0" borderId="0" xfId="0" applyFont="1"/>
    <xf numFmtId="0" fontId="10" fillId="0" borderId="16" xfId="0" applyFont="1" applyBorder="1" applyAlignment="1">
      <alignment horizontal="center" vertical="center"/>
    </xf>
    <xf numFmtId="0" fontId="10" fillId="0" borderId="19" xfId="0" applyFont="1" applyBorder="1" applyAlignment="1">
      <alignment vertical="center"/>
    </xf>
    <xf numFmtId="0" fontId="10" fillId="0" borderId="38" xfId="0" applyFont="1" applyBorder="1" applyAlignment="1">
      <alignment vertical="center"/>
    </xf>
    <xf numFmtId="0" fontId="10" fillId="0" borderId="26" xfId="0" applyFont="1" applyBorder="1" applyAlignment="1">
      <alignment horizontal="center" vertical="center"/>
    </xf>
    <xf numFmtId="0" fontId="10" fillId="0" borderId="57"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75" xfId="0" applyFont="1" applyBorder="1" applyAlignment="1">
      <alignment vertical="center"/>
    </xf>
    <xf numFmtId="0" fontId="10" fillId="0" borderId="17" xfId="0" applyFont="1" applyBorder="1" applyAlignment="1">
      <alignment vertical="center"/>
    </xf>
    <xf numFmtId="0" fontId="0" fillId="0" borderId="57" xfId="0" applyBorder="1" applyAlignment="1">
      <alignment vertical="center"/>
    </xf>
    <xf numFmtId="0" fontId="10" fillId="0" borderId="25" xfId="0" applyFont="1" applyBorder="1" applyAlignment="1">
      <alignment vertical="center"/>
    </xf>
    <xf numFmtId="0" fontId="56" fillId="0" borderId="0" xfId="0" applyFont="1" applyAlignment="1">
      <alignment wrapText="1"/>
    </xf>
    <xf numFmtId="0" fontId="16" fillId="2" borderId="37" xfId="0" applyFont="1" applyFill="1" applyBorder="1" applyAlignment="1">
      <alignment horizontal="center" vertical="center" wrapText="1"/>
    </xf>
    <xf numFmtId="0" fontId="4" fillId="0" borderId="106" xfId="0" applyFont="1" applyBorder="1" applyAlignment="1">
      <alignment horizontal="right" wrapText="1"/>
    </xf>
    <xf numFmtId="0" fontId="21" fillId="0" borderId="106" xfId="0" applyFont="1" applyBorder="1" applyAlignment="1">
      <alignment wrapText="1"/>
    </xf>
    <xf numFmtId="0" fontId="21" fillId="0" borderId="0" xfId="0" applyFont="1" applyAlignment="1">
      <alignment wrapText="1"/>
    </xf>
    <xf numFmtId="0" fontId="5" fillId="0" borderId="0" xfId="0" applyFont="1" applyAlignment="1">
      <alignment horizontal="left"/>
    </xf>
    <xf numFmtId="0" fontId="6" fillId="0" borderId="0" xfId="0" applyFont="1"/>
    <xf numFmtId="0" fontId="0" fillId="0" borderId="0" xfId="0" applyAlignment="1">
      <alignment horizontal="left"/>
    </xf>
    <xf numFmtId="0" fontId="32" fillId="0" borderId="14" xfId="0" applyFont="1" applyBorder="1" applyAlignment="1">
      <alignment horizontal="center" vertical="center" wrapText="1"/>
    </xf>
    <xf numFmtId="0" fontId="59" fillId="6" borderId="0" xfId="8" applyFont="1" applyFill="1">
      <alignment vertical="center"/>
    </xf>
    <xf numFmtId="0" fontId="58" fillId="0" borderId="0" xfId="0" applyFont="1" applyAlignment="1">
      <alignment horizontal="left" vertical="center"/>
    </xf>
    <xf numFmtId="0" fontId="6" fillId="0" borderId="0" xfId="5" applyFont="1" applyAlignment="1">
      <alignment horizontal="left" vertical="center"/>
    </xf>
    <xf numFmtId="0" fontId="42" fillId="0" borderId="0" xfId="8" applyFont="1">
      <alignment vertical="center"/>
    </xf>
    <xf numFmtId="176" fontId="4" fillId="2" borderId="6" xfId="8" applyNumberFormat="1" applyFont="1" applyFill="1" applyBorder="1" applyAlignment="1">
      <alignment horizontal="center" vertical="center"/>
    </xf>
    <xf numFmtId="0" fontId="6" fillId="12" borderId="30" xfId="8" applyFont="1" applyFill="1" applyBorder="1">
      <alignment vertical="center"/>
    </xf>
    <xf numFmtId="0" fontId="6" fillId="0" borderId="116" xfId="8" applyFont="1" applyBorder="1">
      <alignment vertical="center"/>
    </xf>
    <xf numFmtId="176" fontId="4" fillId="2" borderId="9" xfId="8" applyNumberFormat="1" applyFont="1" applyFill="1" applyBorder="1" applyAlignment="1">
      <alignment horizontal="center" vertical="center"/>
    </xf>
    <xf numFmtId="176" fontId="6" fillId="0" borderId="9" xfId="8" applyNumberFormat="1" applyFont="1" applyBorder="1">
      <alignment vertical="center"/>
    </xf>
    <xf numFmtId="0" fontId="6" fillId="12" borderId="44" xfId="8" applyFont="1" applyFill="1" applyBorder="1">
      <alignment vertical="center"/>
    </xf>
    <xf numFmtId="0" fontId="6" fillId="0" borderId="76" xfId="8" applyFont="1" applyBorder="1">
      <alignment vertical="center"/>
    </xf>
    <xf numFmtId="184" fontId="6" fillId="12" borderId="9" xfId="12" applyNumberFormat="1" applyFont="1" applyFill="1" applyBorder="1" applyAlignment="1">
      <alignment vertical="center"/>
    </xf>
    <xf numFmtId="184" fontId="6" fillId="12" borderId="26" xfId="12" applyNumberFormat="1" applyFont="1" applyFill="1" applyBorder="1" applyAlignment="1">
      <alignment vertical="center"/>
    </xf>
    <xf numFmtId="0" fontId="6" fillId="12" borderId="33" xfId="8" applyFont="1" applyFill="1" applyBorder="1">
      <alignment vertical="center"/>
    </xf>
    <xf numFmtId="0" fontId="6" fillId="12" borderId="19" xfId="8" applyFont="1" applyFill="1" applyBorder="1">
      <alignment vertical="center"/>
    </xf>
    <xf numFmtId="176" fontId="4" fillId="2" borderId="14" xfId="8" applyNumberFormat="1" applyFont="1" applyFill="1" applyBorder="1" applyAlignment="1">
      <alignment horizontal="center" vertical="center"/>
    </xf>
    <xf numFmtId="184" fontId="6" fillId="12" borderId="14" xfId="12" applyNumberFormat="1" applyFont="1" applyFill="1" applyBorder="1" applyAlignment="1">
      <alignment vertical="center"/>
    </xf>
    <xf numFmtId="0" fontId="6" fillId="12" borderId="3" xfId="8" applyFont="1" applyFill="1" applyBorder="1">
      <alignment vertical="center"/>
    </xf>
    <xf numFmtId="0" fontId="6" fillId="0" borderId="106" xfId="8" applyFont="1" applyBorder="1">
      <alignment vertical="center"/>
    </xf>
    <xf numFmtId="0" fontId="6" fillId="0" borderId="105" xfId="8" applyFont="1" applyBorder="1">
      <alignment vertical="center"/>
    </xf>
    <xf numFmtId="176" fontId="6" fillId="0" borderId="6" xfId="8" applyNumberFormat="1" applyFont="1" applyBorder="1">
      <alignment vertical="center"/>
    </xf>
    <xf numFmtId="0" fontId="6" fillId="0" borderId="59" xfId="8" applyFont="1" applyBorder="1">
      <alignment vertical="center"/>
    </xf>
    <xf numFmtId="0" fontId="6" fillId="0" borderId="0" xfId="8" applyFont="1">
      <alignment vertical="center"/>
    </xf>
    <xf numFmtId="0" fontId="4" fillId="6" borderId="0" xfId="8" applyFont="1" applyFill="1" applyAlignment="1">
      <alignment horizontal="left" vertical="center"/>
    </xf>
    <xf numFmtId="0" fontId="42" fillId="0" borderId="75" xfId="8" applyFont="1" applyBorder="1" applyAlignment="1">
      <alignment horizontal="center" vertical="center"/>
    </xf>
    <xf numFmtId="0" fontId="42" fillId="0" borderId="17" xfId="8" applyFont="1" applyBorder="1" applyAlignment="1">
      <alignment horizontal="center" vertical="center"/>
    </xf>
    <xf numFmtId="0" fontId="42" fillId="0" borderId="74" xfId="8" applyFont="1" applyBorder="1" applyAlignment="1">
      <alignment horizontal="center" vertical="center"/>
    </xf>
    <xf numFmtId="0" fontId="42" fillId="0" borderId="21" xfId="8" applyFont="1" applyBorder="1" applyAlignment="1">
      <alignment horizontal="center" vertical="center"/>
    </xf>
    <xf numFmtId="0" fontId="43" fillId="0" borderId="18" xfId="8" applyFont="1" applyBorder="1" applyAlignment="1">
      <alignment horizontal="center" vertical="center"/>
    </xf>
    <xf numFmtId="0" fontId="43" fillId="0" borderId="0" xfId="8" applyFont="1" applyAlignment="1">
      <alignment horizontal="center" vertical="center"/>
    </xf>
    <xf numFmtId="0" fontId="43" fillId="0" borderId="74" xfId="8" applyFont="1" applyBorder="1" applyAlignment="1">
      <alignment horizontal="center" vertical="center"/>
    </xf>
    <xf numFmtId="0" fontId="42" fillId="0" borderId="20" xfId="8" applyFont="1" applyBorder="1" applyAlignment="1">
      <alignment horizontal="right" vertical="center"/>
    </xf>
    <xf numFmtId="0" fontId="42" fillId="0" borderId="74" xfId="8" applyFont="1" applyBorder="1" applyAlignment="1">
      <alignment horizontal="right" vertical="center"/>
    </xf>
    <xf numFmtId="0" fontId="42" fillId="0" borderId="75" xfId="8" applyFont="1" applyBorder="1">
      <alignment vertical="center"/>
    </xf>
    <xf numFmtId="0" fontId="42" fillId="0" borderId="18" xfId="8" applyFont="1" applyBorder="1">
      <alignment vertical="center"/>
    </xf>
    <xf numFmtId="0" fontId="42" fillId="0" borderId="20" xfId="8" applyFont="1" applyBorder="1">
      <alignment vertical="center"/>
    </xf>
    <xf numFmtId="0" fontId="42" fillId="0" borderId="74" xfId="8" applyFont="1" applyBorder="1">
      <alignment vertical="center"/>
    </xf>
    <xf numFmtId="0" fontId="42" fillId="0" borderId="0" xfId="8" applyFont="1" applyAlignment="1">
      <alignment horizontal="center" vertical="center"/>
    </xf>
    <xf numFmtId="0" fontId="42" fillId="0" borderId="19" xfId="8" applyFont="1" applyBorder="1" applyAlignment="1">
      <alignment horizontal="center" vertical="center"/>
    </xf>
    <xf numFmtId="0" fontId="43" fillId="0" borderId="20" xfId="8" applyFont="1" applyBorder="1">
      <alignment vertical="center"/>
    </xf>
    <xf numFmtId="0" fontId="42" fillId="0" borderId="21" xfId="8" applyFont="1" applyBorder="1">
      <alignment vertical="center"/>
    </xf>
    <xf numFmtId="0" fontId="42" fillId="0" borderId="16" xfId="8" applyFont="1" applyBorder="1">
      <alignment vertical="center"/>
    </xf>
    <xf numFmtId="0" fontId="42" fillId="0" borderId="17" xfId="8" applyFont="1" applyBorder="1">
      <alignment vertical="center"/>
    </xf>
    <xf numFmtId="0" fontId="42" fillId="0" borderId="19" xfId="8" applyFont="1" applyBorder="1">
      <alignment vertical="center"/>
    </xf>
    <xf numFmtId="0" fontId="42" fillId="0" borderId="74" xfId="8" applyFont="1" applyBorder="1" applyAlignment="1">
      <alignment vertical="top" shrinkToFit="1"/>
    </xf>
    <xf numFmtId="0" fontId="42" fillId="0" borderId="21" xfId="8" applyFont="1" applyBorder="1" applyAlignment="1">
      <alignment vertical="top" shrinkToFit="1"/>
    </xf>
    <xf numFmtId="0" fontId="42" fillId="0" borderId="0" xfId="8" applyFont="1" applyAlignment="1">
      <alignment vertical="top" shrinkToFit="1"/>
    </xf>
    <xf numFmtId="0" fontId="42" fillId="0" borderId="19" xfId="8" applyFont="1" applyBorder="1" applyAlignment="1">
      <alignment vertical="top" shrinkToFit="1"/>
    </xf>
    <xf numFmtId="0" fontId="43" fillId="0" borderId="75" xfId="8" applyFont="1" applyBorder="1" applyAlignment="1">
      <alignment horizontal="left" vertical="top" shrinkToFit="1"/>
    </xf>
    <xf numFmtId="189" fontId="42" fillId="0" borderId="75" xfId="8" applyNumberFormat="1" applyFont="1" applyBorder="1">
      <alignment vertical="center"/>
    </xf>
    <xf numFmtId="0" fontId="43" fillId="0" borderId="75" xfId="8" applyFont="1" applyBorder="1" applyAlignment="1">
      <alignment vertical="top" wrapText="1" shrinkToFit="1"/>
    </xf>
    <xf numFmtId="0" fontId="43" fillId="0" borderId="17" xfId="8" applyFont="1" applyBorder="1" applyAlignment="1">
      <alignment vertical="top" wrapText="1" shrinkToFit="1"/>
    </xf>
    <xf numFmtId="0" fontId="43" fillId="0" borderId="18" xfId="8" applyFont="1" applyBorder="1" applyAlignment="1">
      <alignment horizontal="left" vertical="top" shrinkToFit="1"/>
    </xf>
    <xf numFmtId="0" fontId="43" fillId="0" borderId="0" xfId="8" applyFont="1" applyAlignment="1">
      <alignment horizontal="left" vertical="top" shrinkToFit="1"/>
    </xf>
    <xf numFmtId="189" fontId="42" fillId="0" borderId="0" xfId="8" applyNumberFormat="1" applyFont="1">
      <alignment vertical="center"/>
    </xf>
    <xf numFmtId="0" fontId="43" fillId="0" borderId="0" xfId="8" applyFont="1" applyAlignment="1">
      <alignment vertical="top" wrapText="1" shrinkToFit="1"/>
    </xf>
    <xf numFmtId="0" fontId="43" fillId="0" borderId="19" xfId="8" applyFont="1" applyBorder="1" applyAlignment="1">
      <alignment vertical="top" wrapText="1" shrinkToFit="1"/>
    </xf>
    <xf numFmtId="0" fontId="43" fillId="0" borderId="0" xfId="8" applyFont="1" applyAlignment="1">
      <alignment horizontal="center" vertical="top" shrinkToFit="1"/>
    </xf>
    <xf numFmtId="0" fontId="43" fillId="0" borderId="19" xfId="8" applyFont="1" applyBorder="1" applyAlignment="1">
      <alignment horizontal="center" vertical="top" shrinkToFit="1"/>
    </xf>
    <xf numFmtId="189" fontId="43" fillId="0" borderId="18" xfId="8" applyNumberFormat="1" applyFont="1" applyBorder="1" applyAlignment="1">
      <alignment vertical="top" shrinkToFit="1"/>
    </xf>
    <xf numFmtId="189" fontId="43" fillId="0" borderId="0" xfId="8" applyNumberFormat="1" applyFont="1" applyAlignment="1">
      <alignment vertical="top" shrinkToFit="1"/>
    </xf>
    <xf numFmtId="0" fontId="43" fillId="0" borderId="18" xfId="8" applyFont="1" applyBorder="1" applyAlignment="1">
      <alignment horizontal="center" vertical="top" shrinkToFit="1"/>
    </xf>
    <xf numFmtId="0" fontId="43" fillId="0" borderId="20" xfId="8" applyFont="1" applyBorder="1" applyAlignment="1">
      <alignment horizontal="center" vertical="top" shrinkToFit="1"/>
    </xf>
    <xf numFmtId="0" fontId="43" fillId="0" borderId="74" xfId="8" applyFont="1" applyBorder="1" applyAlignment="1">
      <alignment horizontal="center" vertical="top" shrinkToFit="1"/>
    </xf>
    <xf numFmtId="0" fontId="43" fillId="0" borderId="21" xfId="8" applyFont="1" applyBorder="1" applyAlignment="1">
      <alignment horizontal="center" vertical="top" shrinkToFit="1"/>
    </xf>
    <xf numFmtId="189" fontId="43" fillId="0" borderId="74" xfId="8" applyNumberFormat="1" applyFont="1" applyBorder="1" applyAlignment="1">
      <alignment vertical="top" shrinkToFit="1"/>
    </xf>
    <xf numFmtId="0" fontId="39" fillId="0" borderId="0" xfId="8" applyFont="1" applyAlignment="1">
      <alignment vertical="center" wrapText="1"/>
    </xf>
    <xf numFmtId="0" fontId="43" fillId="14" borderId="17" xfId="8" applyFont="1" applyFill="1" applyBorder="1" applyAlignment="1">
      <alignment horizontal="right"/>
    </xf>
    <xf numFmtId="0" fontId="43" fillId="14" borderId="75" xfId="8" applyFont="1" applyFill="1" applyBorder="1" applyAlignment="1">
      <alignment horizontal="right"/>
    </xf>
    <xf numFmtId="0" fontId="43" fillId="15" borderId="53" xfId="8" applyFont="1" applyFill="1" applyBorder="1" applyAlignment="1">
      <alignment horizontal="right"/>
    </xf>
    <xf numFmtId="0" fontId="43" fillId="15" borderId="57" xfId="8" applyFont="1" applyFill="1" applyBorder="1" applyAlignment="1">
      <alignment horizontal="right"/>
    </xf>
    <xf numFmtId="0" fontId="43" fillId="15" borderId="75" xfId="8" applyFont="1" applyFill="1" applyBorder="1" applyAlignment="1">
      <alignment horizontal="right"/>
    </xf>
    <xf numFmtId="0" fontId="43" fillId="15" borderId="25" xfId="8" applyFont="1" applyFill="1" applyBorder="1" applyAlignment="1">
      <alignment horizontal="right"/>
    </xf>
    <xf numFmtId="0" fontId="43" fillId="15" borderId="16" xfId="8" applyFont="1" applyFill="1" applyBorder="1" applyAlignment="1">
      <alignment horizontal="right"/>
    </xf>
    <xf numFmtId="0" fontId="43" fillId="15" borderId="17" xfId="8" applyFont="1" applyFill="1" applyBorder="1" applyAlignment="1">
      <alignment horizontal="right"/>
    </xf>
    <xf numFmtId="0" fontId="47" fillId="7" borderId="1" xfId="8" applyFont="1" applyFill="1" applyBorder="1" applyAlignment="1">
      <alignment horizontal="right" vertical="center"/>
    </xf>
    <xf numFmtId="0" fontId="43" fillId="0" borderId="0" xfId="8" applyFont="1" applyAlignment="1">
      <alignment vertical="top" wrapText="1"/>
    </xf>
    <xf numFmtId="0" fontId="47" fillId="15" borderId="57" xfId="8" applyFont="1" applyFill="1" applyBorder="1" applyAlignment="1">
      <alignment horizontal="left" vertical="center" wrapText="1" indent="1"/>
    </xf>
    <xf numFmtId="0" fontId="47" fillId="15" borderId="25" xfId="8" applyFont="1" applyFill="1" applyBorder="1" applyAlignment="1">
      <alignment horizontal="left" vertical="center" wrapText="1" indent="1"/>
    </xf>
    <xf numFmtId="0" fontId="47" fillId="7" borderId="4" xfId="8" applyFont="1" applyFill="1" applyBorder="1" applyAlignment="1">
      <alignment horizontal="right" vertical="center"/>
    </xf>
    <xf numFmtId="0" fontId="47" fillId="15" borderId="26" xfId="8" applyFont="1" applyFill="1" applyBorder="1" applyAlignment="1">
      <alignment horizontal="left" vertical="center" indent="1"/>
    </xf>
    <xf numFmtId="0" fontId="43" fillId="15" borderId="75" xfId="8" applyFont="1" applyFill="1" applyBorder="1" applyAlignment="1"/>
    <xf numFmtId="0" fontId="43" fillId="15" borderId="89" xfId="8" applyFont="1" applyFill="1" applyBorder="1" applyAlignment="1">
      <alignment horizontal="right"/>
    </xf>
    <xf numFmtId="0" fontId="43" fillId="15" borderId="53" xfId="8" applyFont="1" applyFill="1" applyBorder="1" applyAlignment="1">
      <alignment horizontal="right" vertical="center"/>
    </xf>
    <xf numFmtId="0" fontId="43" fillId="15" borderId="75" xfId="8" applyFont="1" applyFill="1" applyBorder="1" applyAlignment="1">
      <alignment horizontal="right" vertical="center"/>
    </xf>
    <xf numFmtId="0" fontId="39" fillId="0" borderId="0" xfId="8" applyFont="1">
      <alignment vertical="center"/>
    </xf>
    <xf numFmtId="0" fontId="43" fillId="11" borderId="26" xfId="8" applyFont="1" applyFill="1" applyBorder="1" applyAlignment="1">
      <alignment horizontal="right"/>
    </xf>
    <xf numFmtId="0" fontId="43" fillId="11" borderId="57" xfId="8" applyFont="1" applyFill="1" applyBorder="1" applyAlignment="1">
      <alignment horizontal="right"/>
    </xf>
    <xf numFmtId="0" fontId="43" fillId="11" borderId="25" xfId="8" applyFont="1" applyFill="1" applyBorder="1" applyAlignment="1">
      <alignment horizontal="right"/>
    </xf>
    <xf numFmtId="0" fontId="43" fillId="11" borderId="89" xfId="8" applyFont="1" applyFill="1" applyBorder="1" applyAlignment="1">
      <alignment horizontal="right"/>
    </xf>
    <xf numFmtId="0" fontId="43" fillId="11" borderId="57" xfId="8" applyFont="1" applyFill="1" applyBorder="1" applyAlignment="1">
      <alignment horizontal="right" shrinkToFit="1"/>
    </xf>
    <xf numFmtId="0" fontId="43" fillId="0" borderId="57" xfId="8" applyFont="1" applyBorder="1" applyAlignment="1">
      <alignment horizontal="right"/>
    </xf>
    <xf numFmtId="0" fontId="43" fillId="0" borderId="25" xfId="8" applyFont="1" applyBorder="1" applyAlignment="1">
      <alignment horizontal="right"/>
    </xf>
    <xf numFmtId="0" fontId="43" fillId="0" borderId="86" xfId="8" applyFont="1" applyBorder="1" applyAlignment="1">
      <alignment horizontal="right"/>
    </xf>
    <xf numFmtId="0" fontId="43" fillId="0" borderId="16" xfId="8" applyFont="1" applyBorder="1" applyAlignment="1"/>
    <xf numFmtId="0" fontId="43" fillId="0" borderId="75" xfId="8" applyFont="1" applyBorder="1" applyAlignment="1"/>
    <xf numFmtId="0" fontId="43" fillId="0" borderId="17" xfId="8" applyFont="1" applyBorder="1" applyAlignment="1"/>
    <xf numFmtId="0" fontId="43" fillId="12" borderId="57" xfId="8" applyFont="1" applyFill="1" applyBorder="1" applyAlignment="1">
      <alignment horizontal="right"/>
    </xf>
    <xf numFmtId="0" fontId="43" fillId="12" borderId="25" xfId="8" applyFont="1" applyFill="1" applyBorder="1" applyAlignment="1">
      <alignment horizontal="right"/>
    </xf>
    <xf numFmtId="0" fontId="43" fillId="12" borderId="86" xfId="8" applyFont="1" applyFill="1" applyBorder="1" applyAlignment="1">
      <alignment horizontal="right"/>
    </xf>
    <xf numFmtId="0" fontId="43" fillId="0" borderId="20" xfId="8" applyFont="1" applyBorder="1" applyAlignment="1"/>
    <xf numFmtId="0" fontId="43" fillId="0" borderId="74" xfId="8" applyFont="1" applyBorder="1" applyAlignment="1"/>
    <xf numFmtId="0" fontId="43" fillId="0" borderId="21" xfId="8" applyFont="1" applyBorder="1" applyAlignment="1"/>
    <xf numFmtId="0" fontId="2" fillId="6" borderId="16" xfId="8" applyFill="1" applyBorder="1">
      <alignment vertical="center"/>
    </xf>
    <xf numFmtId="0" fontId="2" fillId="6" borderId="75" xfId="8" applyFill="1" applyBorder="1">
      <alignment vertical="center"/>
    </xf>
    <xf numFmtId="0" fontId="2" fillId="6" borderId="17" xfId="8" applyFill="1" applyBorder="1">
      <alignment vertical="center"/>
    </xf>
    <xf numFmtId="0" fontId="2" fillId="6" borderId="18" xfId="8" applyFill="1" applyBorder="1">
      <alignment vertical="center"/>
    </xf>
    <xf numFmtId="0" fontId="2" fillId="6" borderId="19" xfId="8" applyFill="1" applyBorder="1">
      <alignment vertical="center"/>
    </xf>
    <xf numFmtId="0" fontId="39" fillId="0" borderId="25" xfId="8" applyFont="1" applyBorder="1" applyAlignment="1">
      <alignment horizontal="right"/>
    </xf>
    <xf numFmtId="0" fontId="42" fillId="7" borderId="16" xfId="8" applyFont="1" applyFill="1" applyBorder="1">
      <alignment vertical="center"/>
    </xf>
    <xf numFmtId="0" fontId="43" fillId="0" borderId="18" xfId="8" applyFont="1" applyBorder="1" applyAlignment="1">
      <alignment horizontal="right" vertical="center"/>
    </xf>
    <xf numFmtId="0" fontId="43" fillId="0" borderId="0" xfId="8" applyFont="1" applyAlignment="1">
      <alignment horizontal="right" vertical="center"/>
    </xf>
    <xf numFmtId="0" fontId="43" fillId="0" borderId="0" xfId="8" applyFont="1">
      <alignment vertical="center"/>
    </xf>
    <xf numFmtId="0" fontId="42" fillId="7" borderId="16" xfId="8" applyFont="1" applyFill="1" applyBorder="1" applyAlignment="1">
      <alignment horizontal="center" vertical="center"/>
    </xf>
    <xf numFmtId="0" fontId="42" fillId="7" borderId="75" xfId="8" applyFont="1" applyFill="1" applyBorder="1" applyAlignment="1">
      <alignment horizontal="center" vertical="center"/>
    </xf>
    <xf numFmtId="0" fontId="43" fillId="6" borderId="75" xfId="8" applyFont="1" applyFill="1" applyBorder="1" applyAlignment="1">
      <alignment horizontal="center" vertical="center"/>
    </xf>
    <xf numFmtId="0" fontId="43" fillId="6" borderId="17" xfId="8" applyFont="1" applyFill="1" applyBorder="1" applyAlignment="1">
      <alignment horizontal="center" vertical="center"/>
    </xf>
    <xf numFmtId="0" fontId="43" fillId="0" borderId="16" xfId="8" applyFont="1" applyBorder="1" applyAlignment="1">
      <alignment horizontal="right"/>
    </xf>
    <xf numFmtId="0" fontId="43" fillId="0" borderId="75" xfId="8" applyFont="1" applyBorder="1" applyAlignment="1">
      <alignment horizontal="right"/>
    </xf>
    <xf numFmtId="0" fontId="43" fillId="0" borderId="17" xfId="8" applyFont="1" applyBorder="1" applyAlignment="1">
      <alignment horizontal="right"/>
    </xf>
    <xf numFmtId="0" fontId="42" fillId="0" borderId="18" xfId="8" applyFont="1" applyBorder="1" applyAlignment="1">
      <alignment horizontal="right" vertical="center"/>
    </xf>
    <xf numFmtId="0" fontId="42" fillId="0" borderId="0" xfId="8" applyFont="1" applyAlignment="1">
      <alignment horizontal="right" vertical="center"/>
    </xf>
    <xf numFmtId="0" fontId="43" fillId="6" borderId="0" xfId="8" applyFont="1" applyFill="1" applyAlignment="1">
      <alignment horizontal="center" vertical="center"/>
    </xf>
    <xf numFmtId="0" fontId="43" fillId="6" borderId="19" xfId="8" applyFont="1" applyFill="1" applyBorder="1" applyAlignment="1">
      <alignment horizontal="center" vertical="center"/>
    </xf>
    <xf numFmtId="0" fontId="43" fillId="0" borderId="74" xfId="8" applyFont="1" applyBorder="1" applyAlignment="1">
      <alignment horizontal="right" vertical="center"/>
    </xf>
    <xf numFmtId="0" fontId="43" fillId="6" borderId="74" xfId="8" applyFont="1" applyFill="1" applyBorder="1" applyAlignment="1">
      <alignment horizontal="center" vertical="center"/>
    </xf>
    <xf numFmtId="0" fontId="43" fillId="6" borderId="21" xfId="8" applyFont="1" applyFill="1" applyBorder="1" applyAlignment="1">
      <alignment horizontal="center" vertical="center"/>
    </xf>
    <xf numFmtId="0" fontId="42" fillId="7" borderId="75" xfId="8" applyFont="1" applyFill="1" applyBorder="1" applyAlignment="1">
      <alignment horizontal="left" vertical="center"/>
    </xf>
    <xf numFmtId="0" fontId="43" fillId="7" borderId="0" xfId="8" applyFont="1" applyFill="1" applyAlignment="1">
      <alignment horizontal="center" vertical="center" shrinkToFit="1"/>
    </xf>
    <xf numFmtId="0" fontId="43" fillId="0" borderId="57" xfId="8" applyFont="1" applyBorder="1" applyAlignment="1">
      <alignment horizontal="right" shrinkToFit="1"/>
    </xf>
    <xf numFmtId="0" fontId="42" fillId="0" borderId="0" xfId="8" applyFont="1" applyAlignment="1">
      <alignment horizontal="right" vertical="center" shrinkToFit="1"/>
    </xf>
    <xf numFmtId="0" fontId="43" fillId="0" borderId="0" xfId="8" applyFont="1" applyAlignment="1">
      <alignment vertical="center" shrinkToFit="1"/>
    </xf>
    <xf numFmtId="0" fontId="43" fillId="0" borderId="0" xfId="8" applyFont="1" applyAlignment="1">
      <alignment horizontal="right" vertical="center" shrinkToFit="1"/>
    </xf>
    <xf numFmtId="0" fontId="43" fillId="12" borderId="57" xfId="8" applyFont="1" applyFill="1" applyBorder="1" applyAlignment="1">
      <alignment horizontal="right" shrinkToFit="1"/>
    </xf>
    <xf numFmtId="0" fontId="42" fillId="0" borderId="74" xfId="8" applyFont="1" applyBorder="1" applyAlignment="1">
      <alignment horizontal="right" vertical="center" shrinkToFit="1"/>
    </xf>
    <xf numFmtId="0" fontId="43" fillId="0" borderId="74" xfId="8" applyFont="1" applyBorder="1" applyAlignment="1">
      <alignment vertical="center" shrinkToFit="1"/>
    </xf>
    <xf numFmtId="0" fontId="43" fillId="0" borderId="74" xfId="8" applyFont="1" applyBorder="1" applyAlignment="1">
      <alignment horizontal="right" vertical="center" shrinkToFit="1"/>
    </xf>
    <xf numFmtId="0" fontId="43" fillId="7" borderId="16" xfId="8" applyFont="1" applyFill="1" applyBorder="1" applyAlignment="1">
      <alignment horizontal="center" vertical="center" shrinkToFit="1"/>
    </xf>
    <xf numFmtId="0" fontId="43" fillId="7" borderId="75" xfId="8" applyFont="1" applyFill="1" applyBorder="1" applyAlignment="1">
      <alignment horizontal="center" vertical="center" shrinkToFit="1"/>
    </xf>
    <xf numFmtId="0" fontId="43" fillId="7" borderId="75" xfId="8" applyFont="1" applyFill="1" applyBorder="1" applyAlignment="1">
      <alignment vertical="center" shrinkToFit="1"/>
    </xf>
    <xf numFmtId="0" fontId="43" fillId="6" borderId="75" xfId="8" applyFont="1" applyFill="1" applyBorder="1" applyAlignment="1">
      <alignment vertical="center" shrinkToFit="1"/>
    </xf>
    <xf numFmtId="0" fontId="43" fillId="6" borderId="75" xfId="8" applyFont="1" applyFill="1" applyBorder="1" applyAlignment="1">
      <alignment vertical="center" wrapText="1"/>
    </xf>
    <xf numFmtId="0" fontId="43" fillId="6" borderId="17" xfId="8" applyFont="1" applyFill="1" applyBorder="1" applyAlignment="1">
      <alignment vertical="center" wrapText="1"/>
    </xf>
    <xf numFmtId="0" fontId="43" fillId="0" borderId="18" xfId="8" applyFont="1" applyBorder="1">
      <alignment vertical="center"/>
    </xf>
    <xf numFmtId="0" fontId="43" fillId="0" borderId="0" xfId="8" applyFont="1" applyAlignment="1">
      <alignment vertical="center" wrapText="1"/>
    </xf>
    <xf numFmtId="0" fontId="43" fillId="0" borderId="19" xfId="8" applyFont="1" applyBorder="1" applyAlignment="1">
      <alignment horizontal="right" vertical="center"/>
    </xf>
    <xf numFmtId="0" fontId="43" fillId="0" borderId="74" xfId="8" applyFont="1" applyBorder="1">
      <alignment vertical="center"/>
    </xf>
    <xf numFmtId="0" fontId="43" fillId="6" borderId="74" xfId="8" applyFont="1" applyFill="1" applyBorder="1" applyAlignment="1">
      <alignment vertical="center" wrapText="1"/>
    </xf>
    <xf numFmtId="0" fontId="43" fillId="0" borderId="74" xfId="8" applyFont="1" applyBorder="1" applyAlignment="1">
      <alignment vertical="center" wrapText="1"/>
    </xf>
    <xf numFmtId="0" fontId="43" fillId="0" borderId="21" xfId="8" applyFont="1" applyBorder="1" applyAlignment="1">
      <alignment vertical="center" wrapText="1"/>
    </xf>
    <xf numFmtId="0" fontId="2" fillId="6" borderId="20" xfId="8" applyFill="1" applyBorder="1">
      <alignment vertical="center"/>
    </xf>
    <xf numFmtId="0" fontId="2" fillId="6" borderId="74" xfId="8" applyFill="1" applyBorder="1">
      <alignment vertical="center"/>
    </xf>
    <xf numFmtId="0" fontId="2" fillId="6" borderId="21" xfId="8" applyFill="1" applyBorder="1">
      <alignment vertical="center"/>
    </xf>
    <xf numFmtId="176" fontId="4" fillId="0" borderId="0" xfId="8" applyNumberFormat="1" applyFont="1">
      <alignment vertical="center"/>
    </xf>
    <xf numFmtId="0" fontId="4" fillId="6" borderId="0" xfId="8" applyFont="1" applyFill="1">
      <alignment vertical="center"/>
    </xf>
    <xf numFmtId="49" fontId="4" fillId="6" borderId="0" xfId="8" applyNumberFormat="1" applyFont="1" applyFill="1" applyAlignment="1">
      <alignment vertical="top"/>
    </xf>
    <xf numFmtId="49" fontId="4" fillId="0" borderId="0" xfId="8" applyNumberFormat="1" applyFont="1" applyAlignment="1">
      <alignment vertical="top"/>
    </xf>
    <xf numFmtId="0" fontId="4" fillId="0" borderId="0" xfId="8" applyFont="1" applyAlignment="1">
      <alignment horizontal="left" vertical="center" wrapText="1"/>
    </xf>
    <xf numFmtId="0" fontId="4" fillId="0" borderId="0" xfId="8" applyFont="1" applyAlignment="1">
      <alignment horizontal="left" vertical="center"/>
    </xf>
    <xf numFmtId="0" fontId="4" fillId="0" borderId="0" xfId="8" applyFont="1">
      <alignment vertical="center"/>
    </xf>
    <xf numFmtId="0" fontId="4" fillId="0" borderId="0" xfId="8" applyFont="1" applyAlignment="1">
      <alignment vertical="center" wrapText="1"/>
    </xf>
    <xf numFmtId="0" fontId="4" fillId="6" borderId="0" xfId="8" applyFont="1" applyFill="1" applyAlignment="1">
      <alignment vertical="center" wrapText="1"/>
    </xf>
    <xf numFmtId="0" fontId="2" fillId="6" borderId="0" xfId="8" applyFill="1" applyAlignment="1">
      <alignment horizontal="left" vertical="center"/>
    </xf>
    <xf numFmtId="0" fontId="6" fillId="6" borderId="0" xfId="8" applyFont="1" applyFill="1">
      <alignment vertical="center"/>
    </xf>
    <xf numFmtId="0" fontId="64" fillId="2" borderId="0" xfId="8" applyFont="1" applyFill="1">
      <alignment vertical="center"/>
    </xf>
    <xf numFmtId="0" fontId="64" fillId="2" borderId="121" xfId="8" applyFont="1" applyFill="1" applyBorder="1">
      <alignment vertical="center"/>
    </xf>
    <xf numFmtId="0" fontId="64" fillId="2" borderId="123" xfId="8" applyFont="1" applyFill="1" applyBorder="1">
      <alignment vertical="center"/>
    </xf>
    <xf numFmtId="0" fontId="64" fillId="2" borderId="124" xfId="8" applyFont="1" applyFill="1" applyBorder="1">
      <alignment vertical="center"/>
    </xf>
    <xf numFmtId="0" fontId="43" fillId="2" borderId="57" xfId="8" applyFont="1" applyFill="1" applyBorder="1">
      <alignment vertical="center"/>
    </xf>
    <xf numFmtId="0" fontId="43" fillId="2" borderId="25" xfId="8" applyFont="1" applyFill="1" applyBorder="1">
      <alignment vertical="center"/>
    </xf>
    <xf numFmtId="0" fontId="2" fillId="2" borderId="0" xfId="8" applyFill="1">
      <alignment vertical="center"/>
    </xf>
    <xf numFmtId="0" fontId="47" fillId="7" borderId="0" xfId="8" applyFont="1" applyFill="1">
      <alignment vertical="center"/>
    </xf>
    <xf numFmtId="0" fontId="47" fillId="7" borderId="121" xfId="8" applyFont="1" applyFill="1" applyBorder="1">
      <alignment vertical="center"/>
    </xf>
    <xf numFmtId="0" fontId="47" fillId="7" borderId="123" xfId="8" applyFont="1" applyFill="1" applyBorder="1">
      <alignment vertical="center"/>
    </xf>
    <xf numFmtId="0" fontId="47" fillId="7" borderId="124" xfId="8" applyFont="1" applyFill="1" applyBorder="1">
      <alignment vertical="center"/>
    </xf>
    <xf numFmtId="0" fontId="43" fillId="0" borderId="53" xfId="8" applyFont="1" applyBorder="1" applyAlignment="1">
      <alignment horizontal="right"/>
    </xf>
    <xf numFmtId="0" fontId="43" fillId="7" borderId="25" xfId="8" applyFont="1" applyFill="1" applyBorder="1" applyAlignment="1">
      <alignment horizontal="right"/>
    </xf>
    <xf numFmtId="0" fontId="43" fillId="0" borderId="89" xfId="8" applyFont="1" applyBorder="1" applyAlignment="1">
      <alignment horizontal="right"/>
    </xf>
    <xf numFmtId="0" fontId="43" fillId="12" borderId="21" xfId="8" applyFont="1" applyFill="1" applyBorder="1" applyAlignment="1">
      <alignment horizontal="right"/>
    </xf>
    <xf numFmtId="0" fontId="23" fillId="0" borderId="0" xfId="5" applyFont="1" applyAlignment="1">
      <alignment horizontal="center" vertical="center"/>
    </xf>
    <xf numFmtId="185" fontId="4" fillId="0" borderId="144" xfId="3" applyNumberFormat="1" applyFont="1" applyBorder="1" applyAlignment="1">
      <alignment vertical="center"/>
    </xf>
    <xf numFmtId="180" fontId="4" fillId="0" borderId="145" xfId="3" applyNumberFormat="1" applyFont="1" applyBorder="1" applyAlignment="1">
      <alignment horizontal="center" vertical="center"/>
    </xf>
    <xf numFmtId="180" fontId="4" fillId="0" borderId="146" xfId="3" applyNumberFormat="1" applyFont="1" applyBorder="1" applyAlignment="1">
      <alignment horizontal="center" vertical="center"/>
    </xf>
    <xf numFmtId="0" fontId="13" fillId="0" borderId="0" xfId="0" applyFont="1" applyAlignment="1">
      <alignment horizontal="center" vertical="center" wrapText="1"/>
    </xf>
    <xf numFmtId="0" fontId="42" fillId="8" borderId="1" xfId="13" applyFont="1" applyFill="1" applyBorder="1" applyAlignment="1">
      <alignment horizontal="center" vertical="center" wrapText="1"/>
    </xf>
    <xf numFmtId="0" fontId="42" fillId="8" borderId="2" xfId="13" applyFont="1" applyFill="1" applyBorder="1" applyAlignment="1">
      <alignment horizontal="center" vertical="center" wrapText="1"/>
    </xf>
    <xf numFmtId="0" fontId="42" fillId="10" borderId="26" xfId="13" applyFont="1" applyFill="1" applyBorder="1" applyAlignment="1">
      <alignment horizontal="center" vertical="center" wrapText="1"/>
    </xf>
    <xf numFmtId="0" fontId="42" fillId="10" borderId="57" xfId="13" applyFont="1" applyFill="1" applyBorder="1" applyAlignment="1">
      <alignment horizontal="center" vertical="center" wrapText="1"/>
    </xf>
    <xf numFmtId="0" fontId="4" fillId="0" borderId="0" xfId="8" applyFont="1" applyAlignment="1">
      <alignment horizontal="left" vertical="center" wrapText="1"/>
    </xf>
    <xf numFmtId="0" fontId="4" fillId="6" borderId="0" xfId="8" applyFont="1" applyFill="1" applyAlignment="1">
      <alignment vertical="center" wrapText="1"/>
    </xf>
    <xf numFmtId="0" fontId="43" fillId="7" borderId="26" xfId="8" applyFont="1" applyFill="1" applyBorder="1" applyAlignment="1">
      <alignment horizontal="center" vertical="center"/>
    </xf>
    <xf numFmtId="0" fontId="43" fillId="7" borderId="57" xfId="8" applyFont="1" applyFill="1" applyBorder="1" applyAlignment="1">
      <alignment horizontal="center" vertical="center"/>
    </xf>
    <xf numFmtId="0" fontId="43" fillId="7" borderId="25" xfId="8" applyFont="1" applyFill="1" applyBorder="1" applyAlignment="1">
      <alignment horizontal="center" vertical="center"/>
    </xf>
    <xf numFmtId="0" fontId="43" fillId="0" borderId="26" xfId="8" applyFont="1" applyBorder="1" applyAlignment="1">
      <alignment horizontal="right"/>
    </xf>
    <xf numFmtId="0" fontId="43" fillId="0" borderId="57" xfId="8" applyFont="1" applyBorder="1" applyAlignment="1">
      <alignment horizontal="right"/>
    </xf>
    <xf numFmtId="0" fontId="39" fillId="0" borderId="57" xfId="8" applyFont="1" applyBorder="1" applyAlignment="1">
      <alignment horizontal="right"/>
    </xf>
    <xf numFmtId="0" fontId="39" fillId="0" borderId="25" xfId="8" applyFont="1" applyBorder="1" applyAlignment="1">
      <alignment horizontal="right"/>
    </xf>
    <xf numFmtId="0" fontId="43" fillId="11" borderId="57" xfId="8" applyFont="1" applyFill="1" applyBorder="1" applyAlignment="1">
      <alignment horizontal="right" shrinkToFit="1"/>
    </xf>
    <xf numFmtId="0" fontId="43" fillId="11" borderId="25" xfId="8" applyFont="1" applyFill="1" applyBorder="1" applyAlignment="1">
      <alignment horizontal="right" shrinkToFit="1"/>
    </xf>
    <xf numFmtId="0" fontId="43" fillId="2" borderId="16" xfId="8" applyFont="1" applyFill="1" applyBorder="1" applyAlignment="1">
      <alignment horizontal="left" vertical="center" shrinkToFit="1"/>
    </xf>
    <xf numFmtId="0" fontId="43" fillId="2" borderId="75" xfId="8" applyFont="1" applyFill="1" applyBorder="1" applyAlignment="1">
      <alignment horizontal="left" vertical="center" shrinkToFit="1"/>
    </xf>
    <xf numFmtId="0" fontId="43" fillId="2" borderId="17" xfId="8" applyFont="1" applyFill="1" applyBorder="1" applyAlignment="1">
      <alignment horizontal="left" vertical="center" shrinkToFit="1"/>
    </xf>
    <xf numFmtId="0" fontId="43" fillId="2" borderId="26" xfId="8" applyFont="1" applyFill="1" applyBorder="1" applyAlignment="1">
      <alignment horizontal="center" vertical="center" shrinkToFit="1"/>
    </xf>
    <xf numFmtId="0" fontId="2" fillId="2" borderId="57" xfId="8" applyFill="1" applyBorder="1" applyAlignment="1">
      <alignment horizontal="center" vertical="center"/>
    </xf>
    <xf numFmtId="0" fontId="2" fillId="2" borderId="25" xfId="8" applyFill="1" applyBorder="1" applyAlignment="1">
      <alignment horizontal="center" vertical="center"/>
    </xf>
    <xf numFmtId="0" fontId="43" fillId="0" borderId="57" xfId="8" applyFont="1" applyBorder="1" applyAlignment="1">
      <alignment horizontal="right" shrinkToFit="1"/>
    </xf>
    <xf numFmtId="0" fontId="43" fillId="0" borderId="25" xfId="8" applyFont="1" applyBorder="1" applyAlignment="1">
      <alignment horizontal="right" shrinkToFit="1"/>
    </xf>
    <xf numFmtId="0" fontId="43" fillId="3" borderId="0" xfId="8" applyFont="1" applyFill="1" applyAlignment="1">
      <alignment horizontal="center" vertical="center"/>
    </xf>
    <xf numFmtId="0" fontId="43" fillId="11" borderId="26" xfId="8" applyFont="1" applyFill="1" applyBorder="1" applyAlignment="1">
      <alignment horizontal="right" shrinkToFit="1"/>
    </xf>
    <xf numFmtId="0" fontId="43" fillId="12" borderId="57" xfId="8" applyFont="1" applyFill="1" applyBorder="1" applyAlignment="1">
      <alignment horizontal="right" shrinkToFit="1"/>
    </xf>
    <xf numFmtId="0" fontId="43" fillId="11" borderId="57" xfId="8" applyFont="1" applyFill="1" applyBorder="1" applyAlignment="1">
      <alignment horizontal="right"/>
    </xf>
    <xf numFmtId="0" fontId="43" fillId="11" borderId="25" xfId="8" applyFont="1" applyFill="1" applyBorder="1" applyAlignment="1">
      <alignment horizontal="right"/>
    </xf>
    <xf numFmtId="0" fontId="43" fillId="12" borderId="25" xfId="8" applyFont="1" applyFill="1" applyBorder="1" applyAlignment="1">
      <alignment horizontal="right" shrinkToFit="1"/>
    </xf>
    <xf numFmtId="0" fontId="43" fillId="7" borderId="20" xfId="8" applyFont="1" applyFill="1" applyBorder="1" applyAlignment="1">
      <alignment horizontal="center" vertical="center"/>
    </xf>
    <xf numFmtId="0" fontId="42" fillId="7" borderId="74" xfId="8" applyFont="1" applyFill="1" applyBorder="1" applyAlignment="1">
      <alignment horizontal="center" vertical="center"/>
    </xf>
    <xf numFmtId="0" fontId="43" fillId="0" borderId="26" xfId="8" applyFont="1" applyBorder="1" applyAlignment="1">
      <alignment horizontal="right" shrinkToFit="1"/>
    </xf>
    <xf numFmtId="0" fontId="39" fillId="6" borderId="57" xfId="8" applyFont="1" applyFill="1" applyBorder="1" applyAlignment="1">
      <alignment horizontal="right"/>
    </xf>
    <xf numFmtId="0" fontId="42" fillId="7" borderId="57" xfId="8" applyFont="1" applyFill="1" applyBorder="1" applyAlignment="1">
      <alignment horizontal="center" vertical="center"/>
    </xf>
    <xf numFmtId="0" fontId="43" fillId="2" borderId="1" xfId="8" applyFont="1" applyFill="1" applyBorder="1" applyAlignment="1">
      <alignment horizontal="center" vertical="center" textRotation="255"/>
    </xf>
    <xf numFmtId="0" fontId="42" fillId="2" borderId="4" xfId="8" applyFont="1" applyFill="1" applyBorder="1" applyAlignment="1">
      <alignment horizontal="center" vertical="center" textRotation="255"/>
    </xf>
    <xf numFmtId="0" fontId="42" fillId="2" borderId="2" xfId="8" applyFont="1" applyFill="1" applyBorder="1" applyAlignment="1">
      <alignment horizontal="center" vertical="center" textRotation="255"/>
    </xf>
    <xf numFmtId="0" fontId="43" fillId="2" borderId="26" xfId="8" applyFont="1" applyFill="1" applyBorder="1" applyAlignment="1">
      <alignment horizontal="center" vertical="center"/>
    </xf>
    <xf numFmtId="0" fontId="42" fillId="2" borderId="57" xfId="8" applyFont="1" applyFill="1" applyBorder="1" applyAlignment="1">
      <alignment horizontal="center" vertical="center"/>
    </xf>
    <xf numFmtId="0" fontId="42" fillId="2" borderId="25" xfId="8" applyFont="1" applyFill="1" applyBorder="1" applyAlignment="1">
      <alignment horizontal="center" vertical="center"/>
    </xf>
    <xf numFmtId="0" fontId="43" fillId="2" borderId="57" xfId="8" applyFont="1" applyFill="1" applyBorder="1" applyAlignment="1">
      <alignment horizontal="center" vertical="center"/>
    </xf>
    <xf numFmtId="0" fontId="43" fillId="2" borderId="25" xfId="8" applyFont="1" applyFill="1" applyBorder="1" applyAlignment="1">
      <alignment horizontal="center" vertical="center"/>
    </xf>
    <xf numFmtId="0" fontId="43" fillId="7" borderId="16" xfId="8" applyFont="1" applyFill="1" applyBorder="1" applyAlignment="1">
      <alignment horizontal="center" vertical="center"/>
    </xf>
    <xf numFmtId="0" fontId="42" fillId="7" borderId="75" xfId="8" applyFont="1" applyFill="1" applyBorder="1" applyAlignment="1">
      <alignment horizontal="center" vertical="center"/>
    </xf>
    <xf numFmtId="0" fontId="42" fillId="7" borderId="17" xfId="8" applyFont="1" applyFill="1" applyBorder="1" applyAlignment="1">
      <alignment horizontal="center" vertical="center"/>
    </xf>
    <xf numFmtId="0" fontId="42" fillId="7" borderId="20" xfId="8" applyFont="1" applyFill="1" applyBorder="1" applyAlignment="1">
      <alignment horizontal="center" vertical="center"/>
    </xf>
    <xf numFmtId="0" fontId="42" fillId="7" borderId="21" xfId="8" applyFont="1" applyFill="1" applyBorder="1" applyAlignment="1">
      <alignment horizontal="center" vertical="center"/>
    </xf>
    <xf numFmtId="0" fontId="43" fillId="0" borderId="16" xfId="8" applyFont="1" applyBorder="1" applyAlignment="1">
      <alignment horizontal="right"/>
    </xf>
    <xf numFmtId="0" fontId="43" fillId="0" borderId="75" xfId="8" applyFont="1" applyBorder="1" applyAlignment="1">
      <alignment horizontal="right"/>
    </xf>
    <xf numFmtId="0" fontId="43" fillId="0" borderId="20" xfId="8" applyFont="1" applyBorder="1" applyAlignment="1">
      <alignment horizontal="right"/>
    </xf>
    <xf numFmtId="0" fontId="43" fillId="0" borderId="74" xfId="8" applyFont="1" applyBorder="1" applyAlignment="1">
      <alignment horizontal="right"/>
    </xf>
    <xf numFmtId="0" fontId="43" fillId="0" borderId="17" xfId="8" applyFont="1" applyBorder="1" applyAlignment="1">
      <alignment horizontal="right"/>
    </xf>
    <xf numFmtId="0" fontId="43" fillId="0" borderId="21" xfId="8" applyFont="1" applyBorder="1" applyAlignment="1">
      <alignment horizontal="right"/>
    </xf>
    <xf numFmtId="0" fontId="43" fillId="2" borderId="1" xfId="8" applyFont="1" applyFill="1" applyBorder="1" applyAlignment="1">
      <alignment horizontal="center" vertical="center" textRotation="255" shrinkToFit="1"/>
    </xf>
    <xf numFmtId="0" fontId="42" fillId="2" borderId="4" xfId="8" applyFont="1" applyFill="1" applyBorder="1" applyAlignment="1">
      <alignment horizontal="center" vertical="center" textRotation="255" shrinkToFit="1"/>
    </xf>
    <xf numFmtId="0" fontId="42" fillId="2" borderId="2" xfId="8" applyFont="1" applyFill="1" applyBorder="1" applyAlignment="1">
      <alignment horizontal="center" vertical="center" textRotation="255" shrinkToFit="1"/>
    </xf>
    <xf numFmtId="0" fontId="43" fillId="0" borderId="25" xfId="8" applyFont="1" applyBorder="1" applyAlignment="1">
      <alignment horizontal="right"/>
    </xf>
    <xf numFmtId="0" fontId="43" fillId="2" borderId="75" xfId="8" applyFont="1" applyFill="1" applyBorder="1" applyAlignment="1">
      <alignment horizontal="center" vertical="center"/>
    </xf>
    <xf numFmtId="0" fontId="43" fillId="2" borderId="17" xfId="8" applyFont="1" applyFill="1" applyBorder="1" applyAlignment="1">
      <alignment horizontal="center" vertical="center"/>
    </xf>
    <xf numFmtId="0" fontId="43" fillId="2" borderId="0" xfId="8" applyFont="1" applyFill="1" applyAlignment="1">
      <alignment horizontal="center" vertical="center"/>
    </xf>
    <xf numFmtId="0" fontId="43" fillId="2" borderId="19" xfId="8" applyFont="1" applyFill="1" applyBorder="1" applyAlignment="1">
      <alignment horizontal="center" vertical="center"/>
    </xf>
    <xf numFmtId="0" fontId="43" fillId="2" borderId="16" xfId="8" applyFont="1" applyFill="1" applyBorder="1" applyAlignment="1">
      <alignment horizontal="center" vertical="center"/>
    </xf>
    <xf numFmtId="0" fontId="2" fillId="2" borderId="75" xfId="8" applyFill="1" applyBorder="1" applyAlignment="1">
      <alignment horizontal="center" vertical="center"/>
    </xf>
    <xf numFmtId="0" fontId="2" fillId="2" borderId="17" xfId="8" applyFill="1" applyBorder="1" applyAlignment="1">
      <alignment horizontal="center" vertical="center"/>
    </xf>
    <xf numFmtId="0" fontId="2" fillId="2" borderId="20" xfId="8" applyFill="1" applyBorder="1" applyAlignment="1">
      <alignment horizontal="center" vertical="center"/>
    </xf>
    <xf numFmtId="0" fontId="2" fillId="2" borderId="74" xfId="8" applyFill="1" applyBorder="1" applyAlignment="1">
      <alignment horizontal="center" vertical="center"/>
    </xf>
    <xf numFmtId="0" fontId="2" fillId="2" borderId="21" xfId="8" applyFill="1" applyBorder="1" applyAlignment="1">
      <alignment horizontal="center" vertical="center"/>
    </xf>
    <xf numFmtId="0" fontId="2" fillId="0" borderId="57" xfId="8" applyBorder="1" applyAlignment="1">
      <alignment horizontal="center" vertical="center"/>
    </xf>
    <xf numFmtId="0" fontId="2" fillId="0" borderId="25" xfId="8" applyBorder="1" applyAlignment="1">
      <alignment horizontal="center" vertical="center"/>
    </xf>
    <xf numFmtId="0" fontId="43" fillId="7" borderId="26" xfId="8" applyFont="1" applyFill="1" applyBorder="1" applyAlignment="1">
      <alignment horizontal="right"/>
    </xf>
    <xf numFmtId="0" fontId="43" fillId="7" borderId="57" xfId="8" applyFont="1" applyFill="1" applyBorder="1" applyAlignment="1">
      <alignment horizontal="right"/>
    </xf>
    <xf numFmtId="0" fontId="43" fillId="0" borderId="26" xfId="8" applyFont="1" applyBorder="1" applyAlignment="1">
      <alignment horizontal="center" vertical="center"/>
    </xf>
    <xf numFmtId="0" fontId="43" fillId="11" borderId="26" xfId="8" applyFont="1" applyFill="1" applyBorder="1" applyAlignment="1">
      <alignment horizontal="right"/>
    </xf>
    <xf numFmtId="0" fontId="2" fillId="0" borderId="86" xfId="8" applyBorder="1" applyAlignment="1">
      <alignment horizontal="center" vertical="center"/>
    </xf>
    <xf numFmtId="0" fontId="43" fillId="7" borderId="83" xfId="8" applyFont="1" applyFill="1" applyBorder="1" applyAlignment="1">
      <alignment horizontal="center" vertical="center"/>
    </xf>
    <xf numFmtId="0" fontId="43" fillId="7" borderId="26" xfId="8" applyFont="1" applyFill="1" applyBorder="1" applyAlignment="1">
      <alignment horizontal="center" vertical="center" shrinkToFit="1"/>
    </xf>
    <xf numFmtId="0" fontId="2" fillId="0" borderId="57" xfId="8" applyBorder="1" applyAlignment="1">
      <alignment horizontal="center" vertical="center" shrinkToFit="1"/>
    </xf>
    <xf numFmtId="0" fontId="43" fillId="3" borderId="26" xfId="8" applyFont="1" applyFill="1" applyBorder="1" applyAlignment="1">
      <alignment horizontal="center" vertical="center"/>
    </xf>
    <xf numFmtId="0" fontId="2" fillId="3" borderId="57" xfId="8" applyFill="1" applyBorder="1" applyAlignment="1">
      <alignment horizontal="center" vertical="center"/>
    </xf>
    <xf numFmtId="0" fontId="2" fillId="3" borderId="25" xfId="8" applyFill="1" applyBorder="1" applyAlignment="1">
      <alignment horizontal="center" vertical="center"/>
    </xf>
    <xf numFmtId="0" fontId="2" fillId="2" borderId="4" xfId="8" applyFill="1" applyBorder="1" applyAlignment="1">
      <alignment horizontal="center" vertical="center" textRotation="255" shrinkToFit="1"/>
    </xf>
    <xf numFmtId="0" fontId="2" fillId="2" borderId="2" xfId="8" applyFill="1" applyBorder="1" applyAlignment="1">
      <alignment horizontal="center" vertical="center" textRotation="255" shrinkToFit="1"/>
    </xf>
    <xf numFmtId="0" fontId="42" fillId="2" borderId="26" xfId="8" applyFont="1" applyFill="1" applyBorder="1" applyAlignment="1">
      <alignment horizontal="center" vertical="center"/>
    </xf>
    <xf numFmtId="0" fontId="39" fillId="0" borderId="86" xfId="8" applyFont="1" applyBorder="1" applyAlignment="1">
      <alignment horizontal="right"/>
    </xf>
    <xf numFmtId="0" fontId="43" fillId="0" borderId="83" xfId="8" applyFont="1" applyBorder="1" applyAlignment="1">
      <alignment horizontal="right"/>
    </xf>
    <xf numFmtId="0" fontId="39" fillId="12" borderId="57" xfId="8" applyFont="1" applyFill="1" applyBorder="1" applyAlignment="1">
      <alignment horizontal="right"/>
    </xf>
    <xf numFmtId="0" fontId="39" fillId="12" borderId="25" xfId="8" applyFont="1" applyFill="1" applyBorder="1" applyAlignment="1">
      <alignment horizontal="right"/>
    </xf>
    <xf numFmtId="0" fontId="43" fillId="0" borderId="26" xfId="8" applyFont="1" applyBorder="1" applyAlignment="1">
      <alignment horizontal="center"/>
    </xf>
    <xf numFmtId="0" fontId="43" fillId="0" borderId="57" xfId="8" applyFont="1" applyBorder="1" applyAlignment="1">
      <alignment horizontal="center"/>
    </xf>
    <xf numFmtId="0" fontId="43" fillId="0" borderId="86" xfId="8" applyFont="1" applyBorder="1" applyAlignment="1">
      <alignment horizontal="center"/>
    </xf>
    <xf numFmtId="0" fontId="39" fillId="0" borderId="26" xfId="8" applyFont="1" applyBorder="1" applyAlignment="1">
      <alignment horizontal="right"/>
    </xf>
    <xf numFmtId="0" fontId="43" fillId="12" borderId="26" xfId="8" applyFont="1" applyFill="1" applyBorder="1" applyAlignment="1">
      <alignment horizontal="right"/>
    </xf>
    <xf numFmtId="0" fontId="43" fillId="12" borderId="57" xfId="8" applyFont="1" applyFill="1" applyBorder="1" applyAlignment="1">
      <alignment horizontal="right"/>
    </xf>
    <xf numFmtId="0" fontId="43" fillId="12" borderId="25" xfId="8" applyFont="1" applyFill="1" applyBorder="1" applyAlignment="1">
      <alignment horizontal="right"/>
    </xf>
    <xf numFmtId="0" fontId="43" fillId="0" borderId="20" xfId="8" applyFont="1" applyBorder="1" applyAlignment="1">
      <alignment horizontal="distributed" vertical="center" justifyLastLine="1"/>
    </xf>
    <xf numFmtId="0" fontId="43" fillId="0" borderId="74" xfId="8" applyFont="1" applyBorder="1" applyAlignment="1">
      <alignment horizontal="distributed" vertical="center" justifyLastLine="1"/>
    </xf>
    <xf numFmtId="0" fontId="43" fillId="0" borderId="21" xfId="8" applyFont="1" applyBorder="1" applyAlignment="1">
      <alignment horizontal="distributed" vertical="center" justifyLastLine="1"/>
    </xf>
    <xf numFmtId="0" fontId="43" fillId="12" borderId="20" xfId="8" applyFont="1" applyFill="1" applyBorder="1" applyAlignment="1">
      <alignment horizontal="right"/>
    </xf>
    <xf numFmtId="0" fontId="43" fillId="12" borderId="74" xfId="8" applyFont="1" applyFill="1" applyBorder="1" applyAlignment="1">
      <alignment horizontal="right"/>
    </xf>
    <xf numFmtId="0" fontId="43" fillId="2" borderId="4" xfId="8" applyFont="1" applyFill="1" applyBorder="1" applyAlignment="1">
      <alignment horizontal="center" vertical="center" textRotation="255"/>
    </xf>
    <xf numFmtId="0" fontId="43" fillId="2" borderId="2" xfId="8" applyFont="1" applyFill="1" applyBorder="1" applyAlignment="1">
      <alignment horizontal="center" vertical="center" textRotation="255"/>
    </xf>
    <xf numFmtId="0" fontId="43" fillId="2" borderId="20" xfId="8" applyFont="1" applyFill="1" applyBorder="1" applyAlignment="1">
      <alignment horizontal="center" vertical="center"/>
    </xf>
    <xf numFmtId="0" fontId="2" fillId="0" borderId="74" xfId="8" applyBorder="1" applyAlignment="1">
      <alignment horizontal="center" vertical="center"/>
    </xf>
    <xf numFmtId="0" fontId="43" fillId="7" borderId="79" xfId="8" applyFont="1" applyFill="1" applyBorder="1" applyAlignment="1">
      <alignment horizontal="center" vertical="center"/>
    </xf>
    <xf numFmtId="0" fontId="2" fillId="0" borderId="21" xfId="8" applyBorder="1" applyAlignment="1">
      <alignment horizontal="center" vertical="center"/>
    </xf>
    <xf numFmtId="0" fontId="43" fillId="7" borderId="74" xfId="8" applyFont="1" applyFill="1" applyBorder="1" applyAlignment="1">
      <alignment horizontal="center" vertical="center"/>
    </xf>
    <xf numFmtId="0" fontId="43" fillId="7" borderId="20" xfId="8" applyFont="1" applyFill="1" applyBorder="1" applyAlignment="1">
      <alignment horizontal="center" vertical="center" shrinkToFit="1"/>
    </xf>
    <xf numFmtId="0" fontId="2" fillId="0" borderId="74" xfId="8" applyBorder="1" applyAlignment="1">
      <alignment horizontal="center" vertical="center" shrinkToFit="1"/>
    </xf>
    <xf numFmtId="0" fontId="43" fillId="11" borderId="83" xfId="8" applyFont="1" applyFill="1" applyBorder="1" applyAlignment="1">
      <alignment horizontal="right"/>
    </xf>
    <xf numFmtId="0" fontId="43" fillId="3" borderId="57" xfId="8" applyFont="1" applyFill="1" applyBorder="1">
      <alignment vertical="center"/>
    </xf>
    <xf numFmtId="0" fontId="43" fillId="3" borderId="25" xfId="8" applyFont="1" applyFill="1" applyBorder="1">
      <alignment vertical="center"/>
    </xf>
    <xf numFmtId="0" fontId="43" fillId="2" borderId="26" xfId="8" applyFont="1" applyFill="1" applyBorder="1" applyAlignment="1">
      <alignment horizontal="left" vertical="center"/>
    </xf>
    <xf numFmtId="0" fontId="43" fillId="2" borderId="57" xfId="8" applyFont="1" applyFill="1" applyBorder="1" applyAlignment="1">
      <alignment horizontal="left" vertical="center"/>
    </xf>
    <xf numFmtId="0" fontId="43" fillId="2" borderId="25" xfId="8" applyFont="1" applyFill="1" applyBorder="1" applyAlignment="1">
      <alignment horizontal="left" vertical="center"/>
    </xf>
    <xf numFmtId="0" fontId="43" fillId="2" borderId="4" xfId="8" applyFont="1" applyFill="1" applyBorder="1" applyAlignment="1">
      <alignment horizontal="center" vertical="center" textRotation="255" shrinkToFit="1"/>
    </xf>
    <xf numFmtId="0" fontId="43" fillId="2" borderId="2" xfId="8" applyFont="1" applyFill="1" applyBorder="1" applyAlignment="1">
      <alignment horizontal="center" vertical="center" textRotation="255" shrinkToFit="1"/>
    </xf>
    <xf numFmtId="0" fontId="43" fillId="2" borderId="18" xfId="8" applyFont="1" applyFill="1" applyBorder="1" applyAlignment="1">
      <alignment horizontal="center" vertical="center"/>
    </xf>
    <xf numFmtId="0" fontId="42" fillId="2" borderId="0" xfId="8" applyFont="1" applyFill="1">
      <alignment vertical="center"/>
    </xf>
    <xf numFmtId="0" fontId="42" fillId="2" borderId="19" xfId="8" applyFont="1" applyFill="1" applyBorder="1">
      <alignment vertical="center"/>
    </xf>
    <xf numFmtId="0" fontId="42" fillId="2" borderId="20" xfId="8" applyFont="1" applyFill="1" applyBorder="1">
      <alignment vertical="center"/>
    </xf>
    <xf numFmtId="0" fontId="42" fillId="2" borderId="74" xfId="8" applyFont="1" applyFill="1" applyBorder="1">
      <alignment vertical="center"/>
    </xf>
    <xf numFmtId="0" fontId="42" fillId="2" borderId="21" xfId="8" applyFont="1" applyFill="1" applyBorder="1">
      <alignment vertical="center"/>
    </xf>
    <xf numFmtId="0" fontId="43" fillId="0" borderId="20" xfId="8" applyFont="1" applyBorder="1" applyAlignment="1">
      <alignment horizontal="center" vertical="center"/>
    </xf>
    <xf numFmtId="0" fontId="43" fillId="0" borderId="74" xfId="8" applyFont="1" applyBorder="1" applyAlignment="1">
      <alignment horizontal="center" vertical="center"/>
    </xf>
    <xf numFmtId="0" fontId="43" fillId="0" borderId="21" xfId="8" applyFont="1" applyBorder="1" applyAlignment="1">
      <alignment horizontal="center" vertical="center"/>
    </xf>
    <xf numFmtId="0" fontId="47" fillId="0" borderId="0" xfId="8" applyFont="1" applyAlignment="1">
      <alignment horizontal="center" vertical="center" shrinkToFit="1"/>
    </xf>
    <xf numFmtId="0" fontId="47" fillId="0" borderId="19" xfId="8" applyFont="1" applyBorder="1" applyAlignment="1">
      <alignment horizontal="center" vertical="center" shrinkToFit="1"/>
    </xf>
    <xf numFmtId="0" fontId="47" fillId="0" borderId="74" xfId="8" applyFont="1" applyBorder="1" applyAlignment="1">
      <alignment horizontal="center" vertical="center" shrinkToFit="1"/>
    </xf>
    <xf numFmtId="0" fontId="47" fillId="0" borderId="21" xfId="8" applyFont="1" applyBorder="1" applyAlignment="1">
      <alignment horizontal="center" vertical="center" shrinkToFit="1"/>
    </xf>
    <xf numFmtId="0" fontId="48" fillId="0" borderId="18" xfId="8" applyFont="1" applyBorder="1" applyAlignment="1">
      <alignment horizontal="center" vertical="center" wrapText="1" shrinkToFit="1"/>
    </xf>
    <xf numFmtId="0" fontId="48" fillId="0" borderId="0" xfId="8" applyFont="1" applyAlignment="1">
      <alignment horizontal="center" vertical="center" wrapText="1" shrinkToFit="1"/>
    </xf>
    <xf numFmtId="0" fontId="48" fillId="0" borderId="19" xfId="8" applyFont="1" applyBorder="1" applyAlignment="1">
      <alignment horizontal="center" vertical="center" wrapText="1" shrinkToFit="1"/>
    </xf>
    <xf numFmtId="0" fontId="48" fillId="0" borderId="20" xfId="8" applyFont="1" applyBorder="1" applyAlignment="1">
      <alignment horizontal="center" vertical="center" wrapText="1" shrinkToFit="1"/>
    </xf>
    <xf numFmtId="0" fontId="48" fillId="0" borderId="74" xfId="8" applyFont="1" applyBorder="1" applyAlignment="1">
      <alignment horizontal="center" vertical="center" wrapText="1" shrinkToFit="1"/>
    </xf>
    <xf numFmtId="0" fontId="48" fillId="0" borderId="21" xfId="8" applyFont="1" applyBorder="1" applyAlignment="1">
      <alignment horizontal="center" vertical="center" wrapText="1" shrinkToFit="1"/>
    </xf>
    <xf numFmtId="0" fontId="43" fillId="0" borderId="18" xfId="8" applyFont="1" applyBorder="1" applyAlignment="1">
      <alignment horizontal="center" vertical="center" shrinkToFit="1"/>
    </xf>
    <xf numFmtId="0" fontId="43" fillId="0" borderId="0" xfId="8" applyFont="1" applyAlignment="1">
      <alignment horizontal="center" vertical="center" shrinkToFit="1"/>
    </xf>
    <xf numFmtId="0" fontId="43" fillId="0" borderId="19" xfId="8" applyFont="1" applyBorder="1" applyAlignment="1">
      <alignment horizontal="center" vertical="center" shrinkToFit="1"/>
    </xf>
    <xf numFmtId="0" fontId="43" fillId="0" borderId="20" xfId="8" applyFont="1" applyBorder="1" applyAlignment="1">
      <alignment horizontal="center" vertical="center" shrinkToFit="1"/>
    </xf>
    <xf numFmtId="0" fontId="43" fillId="0" borderId="74" xfId="8" applyFont="1" applyBorder="1" applyAlignment="1">
      <alignment horizontal="center" vertical="center" shrinkToFit="1"/>
    </xf>
    <xf numFmtId="0" fontId="43" fillId="0" borderId="21" xfId="8" applyFont="1" applyBorder="1" applyAlignment="1">
      <alignment horizontal="center" vertical="center" shrinkToFit="1"/>
    </xf>
    <xf numFmtId="0" fontId="43" fillId="11" borderId="136" xfId="8" applyFont="1" applyFill="1" applyBorder="1" applyAlignment="1">
      <alignment horizontal="right" shrinkToFit="1"/>
    </xf>
    <xf numFmtId="0" fontId="43" fillId="11" borderId="84" xfId="8" applyFont="1" applyFill="1" applyBorder="1" applyAlignment="1">
      <alignment horizontal="right" shrinkToFit="1"/>
    </xf>
    <xf numFmtId="0" fontId="43" fillId="11" borderId="89" xfId="8" applyFont="1" applyFill="1" applyBorder="1" applyAlignment="1">
      <alignment horizontal="right"/>
    </xf>
    <xf numFmtId="0" fontId="43" fillId="11" borderId="84" xfId="8" applyFont="1" applyFill="1" applyBorder="1" applyAlignment="1">
      <alignment horizontal="right"/>
    </xf>
    <xf numFmtId="0" fontId="43" fillId="0" borderId="16" xfId="8" applyFont="1" applyBorder="1" applyAlignment="1">
      <alignment horizontal="center" vertical="center" wrapText="1"/>
    </xf>
    <xf numFmtId="0" fontId="2" fillId="0" borderId="75" xfId="8" applyBorder="1" applyAlignment="1">
      <alignment horizontal="center" vertical="center"/>
    </xf>
    <xf numFmtId="0" fontId="2" fillId="0" borderId="17" xfId="8" applyBorder="1" applyAlignment="1">
      <alignment horizontal="center" vertical="center"/>
    </xf>
    <xf numFmtId="0" fontId="2" fillId="0" borderId="20" xfId="8" applyBorder="1" applyAlignment="1">
      <alignment horizontal="center" vertical="center"/>
    </xf>
    <xf numFmtId="0" fontId="43" fillId="0" borderId="16" xfId="8" applyFont="1" applyBorder="1" applyAlignment="1">
      <alignment horizontal="center" vertical="center"/>
    </xf>
    <xf numFmtId="0" fontId="2" fillId="0" borderId="85" xfId="8" applyBorder="1" applyAlignment="1">
      <alignment horizontal="center" vertical="center"/>
    </xf>
    <xf numFmtId="0" fontId="2" fillId="0" borderId="137" xfId="8" applyBorder="1" applyAlignment="1">
      <alignment horizontal="center" vertical="center"/>
    </xf>
    <xf numFmtId="0" fontId="43" fillId="0" borderId="78" xfId="8" applyFont="1" applyBorder="1" applyAlignment="1">
      <alignment horizontal="center" vertical="center"/>
    </xf>
    <xf numFmtId="0" fontId="43" fillId="0" borderId="75" xfId="8" applyFont="1" applyBorder="1" applyAlignment="1">
      <alignment horizontal="center" vertical="center"/>
    </xf>
    <xf numFmtId="0" fontId="43" fillId="0" borderId="17" xfId="8" applyFont="1" applyBorder="1" applyAlignment="1">
      <alignment horizontal="center" vertical="center"/>
    </xf>
    <xf numFmtId="0" fontId="43" fillId="0" borderId="79" xfId="8" applyFont="1" applyBorder="1" applyAlignment="1">
      <alignment horizontal="center" vertical="center"/>
    </xf>
    <xf numFmtId="0" fontId="43" fillId="0" borderId="26" xfId="8" applyFont="1" applyBorder="1" applyAlignment="1">
      <alignment horizontal="right" wrapText="1"/>
    </xf>
    <xf numFmtId="0" fontId="43" fillId="0" borderId="57" xfId="8" applyFont="1" applyBorder="1" applyAlignment="1">
      <alignment horizontal="right" wrapText="1"/>
    </xf>
    <xf numFmtId="0" fontId="39" fillId="0" borderId="57" xfId="8" applyFont="1" applyBorder="1" applyAlignment="1">
      <alignment horizontal="center"/>
    </xf>
    <xf numFmtId="0" fontId="43" fillId="0" borderId="84" xfId="8" applyFont="1" applyBorder="1" applyAlignment="1">
      <alignment horizontal="center"/>
    </xf>
    <xf numFmtId="0" fontId="39" fillId="0" borderId="89" xfId="8" applyFont="1" applyBorder="1" applyAlignment="1">
      <alignment horizontal="center"/>
    </xf>
    <xf numFmtId="0" fontId="39" fillId="0" borderId="86" xfId="8" applyFont="1" applyBorder="1" applyAlignment="1">
      <alignment horizontal="center"/>
    </xf>
    <xf numFmtId="0" fontId="43" fillId="2" borderId="26" xfId="8" applyFont="1" applyFill="1" applyBorder="1" applyAlignment="1">
      <alignment vertical="center" shrinkToFit="1"/>
    </xf>
    <xf numFmtId="0" fontId="43" fillId="2" borderId="57" xfId="8" applyFont="1" applyFill="1" applyBorder="1" applyAlignment="1">
      <alignment vertical="center" shrinkToFit="1"/>
    </xf>
    <xf numFmtId="0" fontId="43" fillId="2" borderId="25" xfId="8" applyFont="1" applyFill="1" applyBorder="1" applyAlignment="1">
      <alignment vertical="center" shrinkToFit="1"/>
    </xf>
    <xf numFmtId="0" fontId="39" fillId="0" borderId="25" xfId="8" applyFont="1" applyBorder="1" applyAlignment="1">
      <alignment horizontal="center"/>
    </xf>
    <xf numFmtId="0" fontId="43" fillId="11" borderId="140" xfId="8" applyFont="1" applyFill="1" applyBorder="1" applyAlignment="1">
      <alignment horizontal="right" shrinkToFit="1"/>
    </xf>
    <xf numFmtId="0" fontId="43" fillId="11" borderId="140" xfId="8" applyFont="1" applyFill="1" applyBorder="1" applyAlignment="1">
      <alignment horizontal="right"/>
    </xf>
    <xf numFmtId="0" fontId="43" fillId="0" borderId="84" xfId="8" applyFont="1" applyBorder="1" applyAlignment="1">
      <alignment horizontal="right"/>
    </xf>
    <xf numFmtId="0" fontId="43" fillId="7" borderId="4" xfId="8" applyFont="1" applyFill="1" applyBorder="1" applyAlignment="1">
      <alignment horizontal="right" vertical="center"/>
    </xf>
    <xf numFmtId="0" fontId="2" fillId="0" borderId="4" xfId="8" applyBorder="1">
      <alignment vertical="center"/>
    </xf>
    <xf numFmtId="0" fontId="2" fillId="0" borderId="2" xfId="8" applyBorder="1">
      <alignment vertical="center"/>
    </xf>
    <xf numFmtId="0" fontId="43" fillId="0" borderId="84" xfId="8" applyFont="1" applyBorder="1" applyAlignment="1">
      <alignment horizontal="right" shrinkToFit="1"/>
    </xf>
    <xf numFmtId="0" fontId="43" fillId="0" borderId="89" xfId="8" applyFont="1" applyBorder="1" applyAlignment="1">
      <alignment horizontal="center"/>
    </xf>
    <xf numFmtId="0" fontId="43" fillId="2" borderId="26" xfId="8" applyFont="1" applyFill="1" applyBorder="1">
      <alignment vertical="center"/>
    </xf>
    <xf numFmtId="0" fontId="43" fillId="2" borderId="57" xfId="8" applyFont="1" applyFill="1" applyBorder="1">
      <alignment vertical="center"/>
    </xf>
    <xf numFmtId="0" fontId="43" fillId="2" borderId="25" xfId="8" applyFont="1" applyFill="1" applyBorder="1">
      <alignment vertical="center"/>
    </xf>
    <xf numFmtId="0" fontId="43" fillId="6" borderId="0" xfId="8" applyFont="1" applyFill="1" applyAlignment="1">
      <alignment horizontal="center" vertical="center"/>
    </xf>
    <xf numFmtId="0" fontId="2" fillId="0" borderId="0" xfId="8" applyAlignment="1">
      <alignment horizontal="center" vertical="center"/>
    </xf>
    <xf numFmtId="0" fontId="47" fillId="7" borderId="16" xfId="8" applyFont="1" applyFill="1" applyBorder="1" applyAlignment="1">
      <alignment horizontal="center" vertical="center"/>
    </xf>
    <xf numFmtId="0" fontId="47" fillId="7" borderId="75" xfId="8" applyFont="1" applyFill="1" applyBorder="1" applyAlignment="1">
      <alignment horizontal="center" vertical="center"/>
    </xf>
    <xf numFmtId="0" fontId="47" fillId="7" borderId="17" xfId="8" applyFont="1" applyFill="1" applyBorder="1" applyAlignment="1">
      <alignment horizontal="center" vertical="center"/>
    </xf>
    <xf numFmtId="0" fontId="47" fillId="7" borderId="18" xfId="8" applyFont="1" applyFill="1" applyBorder="1" applyAlignment="1">
      <alignment horizontal="center" vertical="center"/>
    </xf>
    <xf numFmtId="0" fontId="47" fillId="7" borderId="0" xfId="8" applyFont="1" applyFill="1" applyAlignment="1">
      <alignment horizontal="center" vertical="center"/>
    </xf>
    <xf numFmtId="0" fontId="47" fillId="7" borderId="19" xfId="8" applyFont="1" applyFill="1" applyBorder="1" applyAlignment="1">
      <alignment horizontal="center" vertical="center"/>
    </xf>
    <xf numFmtId="0" fontId="47" fillId="7" borderId="16" xfId="8" applyFont="1" applyFill="1" applyBorder="1" applyAlignment="1">
      <alignment horizontal="center" vertical="center" wrapText="1" shrinkToFit="1"/>
    </xf>
    <xf numFmtId="0" fontId="47" fillId="7" borderId="75" xfId="8" applyFont="1" applyFill="1" applyBorder="1" applyAlignment="1">
      <alignment horizontal="center" vertical="center" wrapText="1" shrinkToFit="1"/>
    </xf>
    <xf numFmtId="0" fontId="47" fillId="7" borderId="18" xfId="8" applyFont="1" applyFill="1" applyBorder="1" applyAlignment="1">
      <alignment horizontal="center" vertical="center" wrapText="1" shrinkToFit="1"/>
    </xf>
    <xf numFmtId="0" fontId="47" fillId="7" borderId="0" xfId="8" applyFont="1" applyFill="1" applyAlignment="1">
      <alignment horizontal="center" vertical="center" wrapText="1" shrinkToFit="1"/>
    </xf>
    <xf numFmtId="0" fontId="47" fillId="7" borderId="20" xfId="8" applyFont="1" applyFill="1" applyBorder="1" applyAlignment="1">
      <alignment horizontal="center" vertical="center" wrapText="1" shrinkToFit="1"/>
    </xf>
    <xf numFmtId="0" fontId="47" fillId="7" borderId="74" xfId="8" applyFont="1" applyFill="1" applyBorder="1" applyAlignment="1">
      <alignment horizontal="center" vertical="center" wrapText="1" shrinkToFit="1"/>
    </xf>
    <xf numFmtId="0" fontId="47" fillId="7" borderId="78" xfId="8" applyFont="1" applyFill="1" applyBorder="1" applyAlignment="1">
      <alignment horizontal="center" vertical="center" wrapText="1" shrinkToFit="1"/>
    </xf>
    <xf numFmtId="0" fontId="47" fillId="7" borderId="125" xfId="8" applyFont="1" applyFill="1" applyBorder="1" applyAlignment="1">
      <alignment horizontal="center" vertical="center" wrapText="1" shrinkToFit="1"/>
    </xf>
    <xf numFmtId="0" fontId="47" fillId="7" borderId="79" xfId="8" applyFont="1" applyFill="1" applyBorder="1" applyAlignment="1">
      <alignment horizontal="center" vertical="center" wrapText="1" shrinkToFit="1"/>
    </xf>
    <xf numFmtId="0" fontId="67" fillId="0" borderId="16" xfId="8" applyFont="1" applyBorder="1" applyAlignment="1">
      <alignment horizontal="center" vertical="center" wrapText="1"/>
    </xf>
    <xf numFmtId="0" fontId="2" fillId="0" borderId="75" xfId="8" applyBorder="1" applyAlignment="1">
      <alignment horizontal="center" vertical="center" wrapText="1"/>
    </xf>
    <xf numFmtId="0" fontId="2" fillId="0" borderId="17" xfId="8" applyBorder="1" applyAlignment="1">
      <alignment horizontal="center" vertical="center" wrapText="1"/>
    </xf>
    <xf numFmtId="0" fontId="2" fillId="0" borderId="18" xfId="8" applyBorder="1" applyAlignment="1">
      <alignment horizontal="center" vertical="center" wrapText="1"/>
    </xf>
    <xf numFmtId="0" fontId="2" fillId="0" borderId="0" xfId="8" applyAlignment="1">
      <alignment horizontal="center" vertical="center" wrapText="1"/>
    </xf>
    <xf numFmtId="0" fontId="2" fillId="0" borderId="19" xfId="8" applyBorder="1" applyAlignment="1">
      <alignment horizontal="center" vertical="center" wrapText="1"/>
    </xf>
    <xf numFmtId="0" fontId="2" fillId="0" borderId="20" xfId="8" applyBorder="1" applyAlignment="1">
      <alignment horizontal="center" vertical="center" wrapText="1"/>
    </xf>
    <xf numFmtId="0" fontId="2" fillId="0" borderId="74" xfId="8" applyBorder="1" applyAlignment="1">
      <alignment horizontal="center" vertical="center" wrapText="1"/>
    </xf>
    <xf numFmtId="0" fontId="2" fillId="0" borderId="21" xfId="8" applyBorder="1" applyAlignment="1">
      <alignment horizontal="center" vertical="center" wrapText="1"/>
    </xf>
    <xf numFmtId="0" fontId="47" fillId="7" borderId="120" xfId="8" applyFont="1" applyFill="1" applyBorder="1" applyAlignment="1">
      <alignment horizontal="center" vertical="center" wrapText="1" shrinkToFit="1"/>
    </xf>
    <xf numFmtId="0" fontId="47" fillId="7" borderId="121" xfId="8" applyFont="1" applyFill="1" applyBorder="1" applyAlignment="1">
      <alignment horizontal="center" vertical="center" wrapText="1" shrinkToFit="1"/>
    </xf>
    <xf numFmtId="0" fontId="47" fillId="7" borderId="122" xfId="8" applyFont="1" applyFill="1" applyBorder="1" applyAlignment="1">
      <alignment horizontal="center" vertical="center" wrapText="1" shrinkToFit="1"/>
    </xf>
    <xf numFmtId="0" fontId="47" fillId="7" borderId="126" xfId="8" applyFont="1" applyFill="1" applyBorder="1" applyAlignment="1">
      <alignment horizontal="center" vertical="center" wrapText="1" shrinkToFit="1"/>
    </xf>
    <xf numFmtId="0" fontId="47" fillId="7" borderId="127" xfId="8" applyFont="1" applyFill="1" applyBorder="1" applyAlignment="1">
      <alignment horizontal="center" vertical="center" wrapText="1" shrinkToFit="1"/>
    </xf>
    <xf numFmtId="0" fontId="62" fillId="7" borderId="120" xfId="8" applyFont="1" applyFill="1" applyBorder="1" applyAlignment="1">
      <alignment horizontal="center" vertical="center" wrapText="1" shrinkToFit="1"/>
    </xf>
    <xf numFmtId="0" fontId="62" fillId="7" borderId="121" xfId="8" applyFont="1" applyFill="1" applyBorder="1" applyAlignment="1">
      <alignment horizontal="center" vertical="center" wrapText="1" shrinkToFit="1"/>
    </xf>
    <xf numFmtId="0" fontId="62" fillId="7" borderId="126" xfId="8" applyFont="1" applyFill="1" applyBorder="1" applyAlignment="1">
      <alignment horizontal="center" vertical="center" wrapText="1" shrinkToFit="1"/>
    </xf>
    <xf numFmtId="0" fontId="62" fillId="7" borderId="74" xfId="8" applyFont="1" applyFill="1" applyBorder="1" applyAlignment="1">
      <alignment horizontal="center" vertical="center" wrapText="1" shrinkToFit="1"/>
    </xf>
    <xf numFmtId="0" fontId="47" fillId="7" borderId="138" xfId="8" applyFont="1" applyFill="1" applyBorder="1" applyAlignment="1">
      <alignment horizontal="center" vertical="center" wrapText="1" shrinkToFit="1"/>
    </xf>
    <xf numFmtId="0" fontId="47" fillId="7" borderId="139" xfId="8" applyFont="1" applyFill="1" applyBorder="1" applyAlignment="1">
      <alignment horizontal="center" vertical="center" wrapText="1" shrinkToFit="1"/>
    </xf>
    <xf numFmtId="0" fontId="62" fillId="7" borderId="138" xfId="8" applyFont="1" applyFill="1" applyBorder="1" applyAlignment="1">
      <alignment horizontal="center" vertical="center" wrapText="1" shrinkToFit="1"/>
    </xf>
    <xf numFmtId="0" fontId="62" fillId="7" borderId="139" xfId="8" applyFont="1" applyFill="1" applyBorder="1" applyAlignment="1">
      <alignment horizontal="center" vertical="center" wrapText="1" shrinkToFit="1"/>
    </xf>
    <xf numFmtId="0" fontId="47" fillId="7" borderId="80" xfId="8" applyFont="1" applyFill="1" applyBorder="1" applyAlignment="1">
      <alignment horizontal="center" vertical="center" wrapText="1" shrinkToFit="1"/>
    </xf>
    <xf numFmtId="0" fontId="47" fillId="7" borderId="81" xfId="8" applyFont="1" applyFill="1" applyBorder="1" applyAlignment="1">
      <alignment horizontal="center" vertical="center" wrapText="1" shrinkToFit="1"/>
    </xf>
    <xf numFmtId="0" fontId="47" fillId="7" borderId="128" xfId="8" applyFont="1" applyFill="1" applyBorder="1" applyAlignment="1">
      <alignment horizontal="center" vertical="center" wrapText="1" shrinkToFit="1"/>
    </xf>
    <xf numFmtId="0" fontId="48" fillId="0" borderId="126" xfId="8" applyFont="1" applyBorder="1" applyAlignment="1">
      <alignment horizontal="center" vertical="center" wrapText="1"/>
    </xf>
    <xf numFmtId="0" fontId="8" fillId="0" borderId="74" xfId="8" applyFont="1" applyBorder="1" applyAlignment="1">
      <alignment horizontal="center" vertical="center" wrapText="1"/>
    </xf>
    <xf numFmtId="0" fontId="8" fillId="0" borderId="137" xfId="8" applyFont="1" applyBorder="1" applyAlignment="1">
      <alignment horizontal="center" vertical="center" wrapText="1"/>
    </xf>
    <xf numFmtId="0" fontId="2" fillId="0" borderId="81" xfId="8" applyBorder="1" applyAlignment="1">
      <alignment horizontal="center" vertical="center" shrinkToFit="1"/>
    </xf>
    <xf numFmtId="0" fontId="48" fillId="0" borderId="80" xfId="8" applyFont="1" applyBorder="1" applyAlignment="1">
      <alignment horizontal="center" vertical="center" wrapText="1"/>
    </xf>
    <xf numFmtId="0" fontId="8" fillId="0" borderId="81" xfId="8" applyFont="1" applyBorder="1" applyAlignment="1">
      <alignment horizontal="center" vertical="center" wrapText="1"/>
    </xf>
    <xf numFmtId="0" fontId="8" fillId="0" borderId="129" xfId="8" applyFont="1" applyBorder="1" applyAlignment="1">
      <alignment horizontal="center" vertical="center" wrapText="1"/>
    </xf>
    <xf numFmtId="0" fontId="43" fillId="2" borderId="26" xfId="8" applyFont="1" applyFill="1" applyBorder="1" applyAlignment="1">
      <alignment horizontal="left" vertical="center" shrinkToFit="1"/>
    </xf>
    <xf numFmtId="0" fontId="42" fillId="2" borderId="57" xfId="8" applyFont="1" applyFill="1" applyBorder="1" applyAlignment="1">
      <alignment horizontal="left" vertical="center" shrinkToFit="1"/>
    </xf>
    <xf numFmtId="0" fontId="2" fillId="2" borderId="57" xfId="8" applyFill="1" applyBorder="1" applyAlignment="1">
      <alignment horizontal="left" vertical="center" shrinkToFit="1"/>
    </xf>
    <xf numFmtId="0" fontId="2" fillId="2" borderId="25" xfId="8" applyFill="1" applyBorder="1" applyAlignment="1">
      <alignment horizontal="left" vertical="center" shrinkToFit="1"/>
    </xf>
    <xf numFmtId="0" fontId="43" fillId="0" borderId="26" xfId="8" applyFont="1" applyBorder="1" applyAlignment="1">
      <alignment horizontal="left" vertical="center"/>
    </xf>
    <xf numFmtId="0" fontId="43" fillId="0" borderId="57" xfId="8" applyFont="1" applyBorder="1" applyAlignment="1">
      <alignment horizontal="left" vertical="center"/>
    </xf>
    <xf numFmtId="0" fontId="43" fillId="0" borderId="25" xfId="8" applyFont="1" applyBorder="1" applyAlignment="1">
      <alignment horizontal="left" vertical="center"/>
    </xf>
    <xf numFmtId="0" fontId="2" fillId="6" borderId="26" xfId="8" applyFill="1" applyBorder="1" applyAlignment="1">
      <alignment horizontal="center" vertical="center"/>
    </xf>
    <xf numFmtId="0" fontId="2" fillId="6" borderId="57" xfId="8" applyFill="1" applyBorder="1" applyAlignment="1">
      <alignment horizontal="center" vertical="center"/>
    </xf>
    <xf numFmtId="0" fontId="2" fillId="6" borderId="25" xfId="8" applyFill="1" applyBorder="1" applyAlignment="1">
      <alignment horizontal="center" vertical="center"/>
    </xf>
    <xf numFmtId="0" fontId="39" fillId="2" borderId="1" xfId="8" applyFont="1" applyFill="1" applyBorder="1" applyAlignment="1">
      <alignment horizontal="center" vertical="center" textRotation="255"/>
    </xf>
    <xf numFmtId="0" fontId="39" fillId="2" borderId="4" xfId="8" applyFont="1" applyFill="1" applyBorder="1" applyAlignment="1">
      <alignment horizontal="center" vertical="center" textRotation="255"/>
    </xf>
    <xf numFmtId="0" fontId="39" fillId="2" borderId="2" xfId="8" applyFont="1" applyFill="1" applyBorder="1" applyAlignment="1">
      <alignment horizontal="center" vertical="center" textRotation="255"/>
    </xf>
    <xf numFmtId="0" fontId="43" fillId="2" borderId="19" xfId="8" applyFont="1" applyFill="1" applyBorder="1" applyAlignment="1">
      <alignment horizontal="center" vertical="center" textRotation="255" shrinkToFit="1"/>
    </xf>
    <xf numFmtId="0" fontId="43" fillId="2" borderId="0" xfId="8" applyFont="1" applyFill="1" applyAlignment="1">
      <alignment horizontal="center" vertical="center" wrapText="1"/>
    </xf>
    <xf numFmtId="0" fontId="47" fillId="7" borderId="20" xfId="8" applyFont="1" applyFill="1" applyBorder="1" applyAlignment="1">
      <alignment horizontal="center" vertical="center"/>
    </xf>
    <xf numFmtId="0" fontId="67" fillId="0" borderId="18" xfId="8" applyFont="1" applyBorder="1" applyAlignment="1">
      <alignment horizontal="center" vertical="center" wrapText="1"/>
    </xf>
    <xf numFmtId="0" fontId="43" fillId="0" borderId="18" xfId="8" applyFont="1" applyBorder="1" applyAlignment="1">
      <alignment horizontal="left" vertical="top" shrinkToFit="1"/>
    </xf>
    <xf numFmtId="0" fontId="43" fillId="0" borderId="0" xfId="8" applyFont="1" applyAlignment="1">
      <alignment horizontal="left" vertical="top" shrinkToFit="1"/>
    </xf>
    <xf numFmtId="189" fontId="43" fillId="0" borderId="18" xfId="8" applyNumberFormat="1" applyFont="1" applyBorder="1" applyAlignment="1">
      <alignment vertical="top" shrinkToFit="1"/>
    </xf>
    <xf numFmtId="189" fontId="43" fillId="0" borderId="0" xfId="8" applyNumberFormat="1" applyFont="1" applyAlignment="1">
      <alignment vertical="top" shrinkToFit="1"/>
    </xf>
    <xf numFmtId="0" fontId="48" fillId="7" borderId="18" xfId="8" applyFont="1" applyFill="1" applyBorder="1" applyAlignment="1">
      <alignment horizontal="center" vertical="center" wrapText="1"/>
    </xf>
    <xf numFmtId="0" fontId="2" fillId="0" borderId="19" xfId="8" applyBorder="1" applyAlignment="1">
      <alignment horizontal="center" vertical="center"/>
    </xf>
    <xf numFmtId="0" fontId="39" fillId="0" borderId="4" xfId="8" applyFont="1" applyBorder="1" applyAlignment="1">
      <alignment horizontal="center" vertical="center" wrapText="1"/>
    </xf>
    <xf numFmtId="0" fontId="39" fillId="0" borderId="2" xfId="8" applyFont="1" applyBorder="1" applyAlignment="1">
      <alignment horizontal="center" vertical="center" wrapText="1"/>
    </xf>
    <xf numFmtId="189" fontId="42" fillId="0" borderId="18" xfId="8" applyNumberFormat="1" applyFont="1" applyBorder="1">
      <alignment vertical="center"/>
    </xf>
    <xf numFmtId="189" fontId="42" fillId="0" borderId="0" xfId="8" applyNumberFormat="1" applyFont="1">
      <alignment vertical="center"/>
    </xf>
    <xf numFmtId="0" fontId="43" fillId="0" borderId="20" xfId="8" applyFont="1" applyBorder="1" applyAlignment="1">
      <alignment horizontal="center" vertical="top" shrinkToFit="1"/>
    </xf>
    <xf numFmtId="0" fontId="43" fillId="0" borderId="74" xfId="8" applyFont="1" applyBorder="1" applyAlignment="1">
      <alignment horizontal="center" vertical="top" shrinkToFit="1"/>
    </xf>
    <xf numFmtId="189" fontId="43" fillId="0" borderId="20" xfId="8" applyNumberFormat="1" applyFont="1" applyBorder="1" applyAlignment="1">
      <alignment vertical="top" shrinkToFit="1"/>
    </xf>
    <xf numFmtId="189" fontId="43" fillId="0" borderId="74" xfId="8" applyNumberFormat="1" applyFont="1" applyBorder="1" applyAlignment="1">
      <alignment vertical="top" shrinkToFit="1"/>
    </xf>
    <xf numFmtId="0" fontId="42" fillId="2" borderId="57" xfId="8" applyFont="1" applyFill="1" applyBorder="1">
      <alignment vertical="center"/>
    </xf>
    <xf numFmtId="0" fontId="2" fillId="2" borderId="57" xfId="8" applyFill="1" applyBorder="1">
      <alignment vertical="center"/>
    </xf>
    <xf numFmtId="0" fontId="2" fillId="2" borderId="25" xfId="8" applyFill="1" applyBorder="1">
      <alignment vertical="center"/>
    </xf>
    <xf numFmtId="0" fontId="43" fillId="0" borderId="16" xfId="8" applyFont="1" applyBorder="1" applyAlignment="1">
      <alignment horizontal="left" vertical="top" shrinkToFit="1"/>
    </xf>
    <xf numFmtId="0" fontId="43" fillId="0" borderId="75" xfId="8" applyFont="1" applyBorder="1" applyAlignment="1">
      <alignment horizontal="left" vertical="top" shrinkToFit="1"/>
    </xf>
    <xf numFmtId="189" fontId="42" fillId="0" borderId="16" xfId="8" applyNumberFormat="1" applyFont="1" applyBorder="1">
      <alignment vertical="center"/>
    </xf>
    <xf numFmtId="189" fontId="42" fillId="0" borderId="75" xfId="8" applyNumberFormat="1" applyFont="1" applyBorder="1">
      <alignment vertical="center"/>
    </xf>
    <xf numFmtId="0" fontId="43" fillId="2" borderId="4" xfId="8" applyFont="1" applyFill="1" applyBorder="1" applyAlignment="1">
      <alignment vertical="center" textRotation="255"/>
    </xf>
    <xf numFmtId="0" fontId="43" fillId="2" borderId="2" xfId="8" applyFont="1" applyFill="1" applyBorder="1" applyAlignment="1">
      <alignment vertical="center" textRotation="255"/>
    </xf>
    <xf numFmtId="0" fontId="43" fillId="2" borderId="26" xfId="8" applyFont="1" applyFill="1" applyBorder="1" applyAlignment="1">
      <alignment horizontal="distributed" vertical="center" indent="1"/>
    </xf>
    <xf numFmtId="0" fontId="42" fillId="2" borderId="57" xfId="8" applyFont="1" applyFill="1" applyBorder="1" applyAlignment="1">
      <alignment horizontal="distributed" vertical="center" indent="1"/>
    </xf>
    <xf numFmtId="0" fontId="42" fillId="2" borderId="25" xfId="8" applyFont="1" applyFill="1" applyBorder="1" applyAlignment="1">
      <alignment horizontal="distributed" vertical="center" indent="1"/>
    </xf>
    <xf numFmtId="0" fontId="43" fillId="2" borderId="57" xfId="8" applyFont="1" applyFill="1" applyBorder="1" applyAlignment="1">
      <alignment horizontal="distributed" vertical="center" indent="6"/>
    </xf>
    <xf numFmtId="0" fontId="42" fillId="2" borderId="57" xfId="8" applyFont="1" applyFill="1" applyBorder="1" applyAlignment="1">
      <alignment horizontal="distributed" vertical="center" indent="6"/>
    </xf>
    <xf numFmtId="0" fontId="42" fillId="2" borderId="25" xfId="8" applyFont="1" applyFill="1" applyBorder="1" applyAlignment="1">
      <alignment horizontal="distributed" vertical="center" indent="6"/>
    </xf>
    <xf numFmtId="0" fontId="43" fillId="2" borderId="9" xfId="8" applyFont="1" applyFill="1" applyBorder="1" applyAlignment="1">
      <alignment horizontal="distributed" vertical="center" indent="10"/>
    </xf>
    <xf numFmtId="0" fontId="43" fillId="2" borderId="2" xfId="8" applyFont="1" applyFill="1" applyBorder="1" applyAlignment="1">
      <alignment horizontal="distributed" vertical="center" indent="1"/>
    </xf>
    <xf numFmtId="0" fontId="43" fillId="0" borderId="20" xfId="8" applyFont="1" applyBorder="1">
      <alignment vertical="center"/>
    </xf>
    <xf numFmtId="0" fontId="42" fillId="0" borderId="74" xfId="8" applyFont="1" applyBorder="1">
      <alignment vertical="center"/>
    </xf>
    <xf numFmtId="0" fontId="42" fillId="0" borderId="21" xfId="8" applyFont="1" applyBorder="1">
      <alignment vertical="center"/>
    </xf>
    <xf numFmtId="0" fontId="42" fillId="0" borderId="9" xfId="8" applyFont="1" applyBorder="1" applyAlignment="1">
      <alignment horizontal="center" vertical="center"/>
    </xf>
    <xf numFmtId="0" fontId="4" fillId="6" borderId="0" xfId="8" applyFont="1" applyFill="1" applyAlignment="1">
      <alignment horizontal="left" vertical="center"/>
    </xf>
    <xf numFmtId="0" fontId="43" fillId="2" borderId="9" xfId="8" applyFont="1" applyFill="1" applyBorder="1" applyAlignment="1">
      <alignment horizontal="distributed" vertical="center" indent="1"/>
    </xf>
    <xf numFmtId="0" fontId="43" fillId="0" borderId="9" xfId="8" applyFont="1" applyBorder="1" applyAlignment="1">
      <alignment horizontal="left" vertical="center" indent="1"/>
    </xf>
    <xf numFmtId="0" fontId="43" fillId="6" borderId="9" xfId="8" applyFont="1" applyFill="1" applyBorder="1" applyAlignment="1">
      <alignment horizontal="center" vertical="center"/>
    </xf>
    <xf numFmtId="0" fontId="39" fillId="2" borderId="9" xfId="8" applyFont="1" applyFill="1" applyBorder="1" applyAlignment="1">
      <alignment horizontal="center" vertical="center" textRotation="255"/>
    </xf>
    <xf numFmtId="0" fontId="47" fillId="2" borderId="26" xfId="8" applyFont="1" applyFill="1" applyBorder="1" applyAlignment="1">
      <alignment horizontal="center" vertical="center"/>
    </xf>
    <xf numFmtId="0" fontId="47" fillId="2" borderId="57" xfId="8" applyFont="1" applyFill="1" applyBorder="1" applyAlignment="1">
      <alignment horizontal="center" vertical="center"/>
    </xf>
    <xf numFmtId="0" fontId="47" fillId="2" borderId="25" xfId="8" applyFont="1" applyFill="1" applyBorder="1" applyAlignment="1">
      <alignment horizontal="center" vertical="center"/>
    </xf>
    <xf numFmtId="0" fontId="62" fillId="2" borderId="16" xfId="8" applyFont="1" applyFill="1" applyBorder="1" applyAlignment="1">
      <alignment horizontal="center" vertical="center" wrapText="1"/>
    </xf>
    <xf numFmtId="0" fontId="62" fillId="2" borderId="17" xfId="8" applyFont="1" applyFill="1" applyBorder="1" applyAlignment="1">
      <alignment horizontal="center" vertical="center" wrapText="1"/>
    </xf>
    <xf numFmtId="0" fontId="62" fillId="2" borderId="18" xfId="8" applyFont="1" applyFill="1" applyBorder="1" applyAlignment="1">
      <alignment horizontal="center" vertical="center" wrapText="1"/>
    </xf>
    <xf numFmtId="0" fontId="62" fillId="2" borderId="19" xfId="8" applyFont="1" applyFill="1" applyBorder="1" applyAlignment="1">
      <alignment horizontal="center" vertical="center" wrapText="1"/>
    </xf>
    <xf numFmtId="0" fontId="62" fillId="2" borderId="20" xfId="8" applyFont="1" applyFill="1" applyBorder="1" applyAlignment="1">
      <alignment horizontal="center" vertical="center" wrapText="1"/>
    </xf>
    <xf numFmtId="0" fontId="62" fillId="2" borderId="21" xfId="8" applyFont="1" applyFill="1" applyBorder="1" applyAlignment="1">
      <alignment horizontal="center" vertical="center" wrapText="1"/>
    </xf>
    <xf numFmtId="0" fontId="48" fillId="2" borderId="16" xfId="8" applyFont="1" applyFill="1" applyBorder="1" applyAlignment="1">
      <alignment horizontal="center" vertical="center" wrapText="1"/>
    </xf>
    <xf numFmtId="0" fontId="63" fillId="2" borderId="75" xfId="8" applyFont="1" applyFill="1" applyBorder="1" applyAlignment="1">
      <alignment horizontal="center" vertical="center" wrapText="1"/>
    </xf>
    <xf numFmtId="0" fontId="63" fillId="2" borderId="17" xfId="8" applyFont="1" applyFill="1" applyBorder="1" applyAlignment="1">
      <alignment horizontal="center" vertical="center" wrapText="1"/>
    </xf>
    <xf numFmtId="0" fontId="63" fillId="2" borderId="18" xfId="8" applyFont="1" applyFill="1" applyBorder="1" applyAlignment="1">
      <alignment horizontal="center" vertical="center" wrapText="1"/>
    </xf>
    <xf numFmtId="0" fontId="63" fillId="2" borderId="0" xfId="8" applyFont="1" applyFill="1" applyAlignment="1">
      <alignment horizontal="center" vertical="center" wrapText="1"/>
    </xf>
    <xf numFmtId="0" fontId="63" fillId="2" borderId="19" xfId="8" applyFont="1" applyFill="1" applyBorder="1" applyAlignment="1">
      <alignment horizontal="center" vertical="center" wrapText="1"/>
    </xf>
    <xf numFmtId="0" fontId="63" fillId="2" borderId="20" xfId="8" applyFont="1" applyFill="1" applyBorder="1" applyAlignment="1">
      <alignment horizontal="center" vertical="center" wrapText="1"/>
    </xf>
    <xf numFmtId="0" fontId="63" fillId="2" borderId="74" xfId="8" applyFont="1" applyFill="1" applyBorder="1" applyAlignment="1">
      <alignment horizontal="center" vertical="center" wrapText="1"/>
    </xf>
    <xf numFmtId="0" fontId="63" fillId="2" borderId="21" xfId="8" applyFont="1" applyFill="1" applyBorder="1" applyAlignment="1">
      <alignment horizontal="center" vertical="center" wrapText="1"/>
    </xf>
    <xf numFmtId="0" fontId="39" fillId="2" borderId="1" xfId="8" applyFont="1" applyFill="1" applyBorder="1" applyAlignment="1">
      <alignment horizontal="center" vertical="center" wrapText="1"/>
    </xf>
    <xf numFmtId="0" fontId="39" fillId="2" borderId="4" xfId="8" applyFont="1" applyFill="1" applyBorder="1" applyAlignment="1">
      <alignment horizontal="center" vertical="center" wrapText="1"/>
    </xf>
    <xf numFmtId="0" fontId="39" fillId="2" borderId="2" xfId="8" applyFont="1" applyFill="1" applyBorder="1" applyAlignment="1">
      <alignment horizontal="center" vertical="center" wrapText="1"/>
    </xf>
    <xf numFmtId="0" fontId="64" fillId="2" borderId="16" xfId="8" applyFont="1" applyFill="1" applyBorder="1" applyAlignment="1">
      <alignment horizontal="center" vertical="center"/>
    </xf>
    <xf numFmtId="0" fontId="64" fillId="2" borderId="75" xfId="8" applyFont="1" applyFill="1" applyBorder="1" applyAlignment="1">
      <alignment horizontal="center" vertical="center"/>
    </xf>
    <xf numFmtId="0" fontId="64" fillId="2" borderId="17" xfId="8" applyFont="1" applyFill="1" applyBorder="1" applyAlignment="1">
      <alignment horizontal="center" vertical="center"/>
    </xf>
    <xf numFmtId="0" fontId="64" fillId="2" borderId="18" xfId="8" applyFont="1" applyFill="1" applyBorder="1" applyAlignment="1">
      <alignment horizontal="center" vertical="center"/>
    </xf>
    <xf numFmtId="0" fontId="64" fillId="2" borderId="0" xfId="8" applyFont="1" applyFill="1" applyAlignment="1">
      <alignment horizontal="center" vertical="center"/>
    </xf>
    <xf numFmtId="0" fontId="64" fillId="2" borderId="19" xfId="8" applyFont="1" applyFill="1" applyBorder="1" applyAlignment="1">
      <alignment horizontal="center" vertical="center"/>
    </xf>
    <xf numFmtId="0" fontId="64" fillId="2" borderId="20" xfId="8" applyFont="1" applyFill="1" applyBorder="1" applyAlignment="1">
      <alignment horizontal="center" vertical="center"/>
    </xf>
    <xf numFmtId="0" fontId="64" fillId="2" borderId="74" xfId="8" applyFont="1" applyFill="1" applyBorder="1" applyAlignment="1">
      <alignment horizontal="center" vertical="center"/>
    </xf>
    <xf numFmtId="0" fontId="64" fillId="2" borderId="21" xfId="8" applyFont="1" applyFill="1" applyBorder="1" applyAlignment="1">
      <alignment horizontal="center" vertical="center"/>
    </xf>
    <xf numFmtId="0" fontId="47" fillId="2" borderId="16" xfId="8" applyFont="1" applyFill="1" applyBorder="1" applyAlignment="1">
      <alignment horizontal="center" vertical="center" wrapText="1" shrinkToFit="1"/>
    </xf>
    <xf numFmtId="0" fontId="47" fillId="2" borderId="75" xfId="8" applyFont="1" applyFill="1" applyBorder="1" applyAlignment="1">
      <alignment horizontal="center" vertical="center" wrapText="1" shrinkToFit="1"/>
    </xf>
    <xf numFmtId="0" fontId="47" fillId="2" borderId="18" xfId="8" applyFont="1" applyFill="1" applyBorder="1" applyAlignment="1">
      <alignment horizontal="center" vertical="center" wrapText="1" shrinkToFit="1"/>
    </xf>
    <xf numFmtId="0" fontId="47" fillId="2" borderId="0" xfId="8" applyFont="1" applyFill="1" applyAlignment="1">
      <alignment horizontal="center" vertical="center" wrapText="1" shrinkToFit="1"/>
    </xf>
    <xf numFmtId="0" fontId="47" fillId="2" borderId="20" xfId="8" applyFont="1" applyFill="1" applyBorder="1" applyAlignment="1">
      <alignment horizontal="center" vertical="center" wrapText="1" shrinkToFit="1"/>
    </xf>
    <xf numFmtId="0" fontId="47" fillId="2" borderId="74" xfId="8" applyFont="1" applyFill="1" applyBorder="1" applyAlignment="1">
      <alignment horizontal="center" vertical="center" wrapText="1" shrinkToFit="1"/>
    </xf>
    <xf numFmtId="0" fontId="64" fillId="2" borderId="78" xfId="8" applyFont="1" applyFill="1" applyBorder="1" applyAlignment="1">
      <alignment horizontal="center" vertical="center" wrapText="1" shrinkToFit="1"/>
    </xf>
    <xf numFmtId="0" fontId="64" fillId="2" borderId="75" xfId="8" applyFont="1" applyFill="1" applyBorder="1" applyAlignment="1">
      <alignment horizontal="center" vertical="center" wrapText="1" shrinkToFit="1"/>
    </xf>
    <xf numFmtId="0" fontId="64" fillId="2" borderId="125" xfId="8" applyFont="1" applyFill="1" applyBorder="1" applyAlignment="1">
      <alignment horizontal="center" vertical="center" wrapText="1" shrinkToFit="1"/>
    </xf>
    <xf numFmtId="0" fontId="64" fillId="2" borderId="0" xfId="8" applyFont="1" applyFill="1" applyAlignment="1">
      <alignment horizontal="center" vertical="center" wrapText="1" shrinkToFit="1"/>
    </xf>
    <xf numFmtId="0" fontId="64" fillId="2" borderId="79" xfId="8" applyFont="1" applyFill="1" applyBorder="1" applyAlignment="1">
      <alignment horizontal="center" vertical="center" wrapText="1" shrinkToFit="1"/>
    </xf>
    <xf numFmtId="0" fontId="64" fillId="2" borderId="74" xfId="8" applyFont="1" applyFill="1" applyBorder="1" applyAlignment="1">
      <alignment horizontal="center" vertical="center" wrapText="1" shrinkToFit="1"/>
    </xf>
    <xf numFmtId="0" fontId="65" fillId="2" borderId="16" xfId="8" applyFont="1" applyFill="1" applyBorder="1" applyAlignment="1">
      <alignment horizontal="center" vertical="center" wrapText="1"/>
    </xf>
    <xf numFmtId="0" fontId="65" fillId="2" borderId="75" xfId="8" applyFont="1" applyFill="1" applyBorder="1" applyAlignment="1">
      <alignment horizontal="center" vertical="center" wrapText="1"/>
    </xf>
    <xf numFmtId="0" fontId="65" fillId="2" borderId="17" xfId="8" applyFont="1" applyFill="1" applyBorder="1" applyAlignment="1">
      <alignment horizontal="center" vertical="center" wrapText="1"/>
    </xf>
    <xf numFmtId="0" fontId="65" fillId="2" borderId="18" xfId="8" applyFont="1" applyFill="1" applyBorder="1" applyAlignment="1">
      <alignment horizontal="center" vertical="center" wrapText="1"/>
    </xf>
    <xf numFmtId="0" fontId="65" fillId="2" borderId="0" xfId="8" applyFont="1" applyFill="1" applyAlignment="1">
      <alignment horizontal="center" vertical="center" wrapText="1"/>
    </xf>
    <xf numFmtId="0" fontId="65" fillId="2" borderId="19" xfId="8" applyFont="1" applyFill="1" applyBorder="1" applyAlignment="1">
      <alignment horizontal="center" vertical="center" wrapText="1"/>
    </xf>
    <xf numFmtId="0" fontId="65" fillId="2" borderId="20" xfId="8" applyFont="1" applyFill="1" applyBorder="1" applyAlignment="1">
      <alignment horizontal="center" vertical="center" wrapText="1"/>
    </xf>
    <xf numFmtId="0" fontId="65" fillId="2" borderId="74" xfId="8" applyFont="1" applyFill="1" applyBorder="1" applyAlignment="1">
      <alignment horizontal="center" vertical="center" wrapText="1"/>
    </xf>
    <xf numFmtId="0" fontId="65" fillId="2" borderId="21" xfId="8" applyFont="1" applyFill="1" applyBorder="1" applyAlignment="1">
      <alignment horizontal="center" vertical="center" wrapText="1"/>
    </xf>
    <xf numFmtId="0" fontId="64" fillId="2" borderId="80" xfId="8" applyFont="1" applyFill="1" applyBorder="1" applyAlignment="1">
      <alignment horizontal="center" vertical="center" wrapText="1" shrinkToFit="1"/>
    </xf>
    <xf numFmtId="0" fontId="64" fillId="2" borderId="128" xfId="8" applyFont="1" applyFill="1" applyBorder="1" applyAlignment="1">
      <alignment horizontal="center" vertical="center" wrapText="1" shrinkToFit="1"/>
    </xf>
    <xf numFmtId="0" fontId="66" fillId="2" borderId="80" xfId="8" applyFont="1" applyFill="1" applyBorder="1" applyAlignment="1">
      <alignment horizontal="center" vertical="center" wrapText="1"/>
    </xf>
    <xf numFmtId="0" fontId="66" fillId="2" borderId="81" xfId="8" applyFont="1" applyFill="1" applyBorder="1" applyAlignment="1">
      <alignment horizontal="center" vertical="center" wrapText="1"/>
    </xf>
    <xf numFmtId="0" fontId="66" fillId="2" borderId="129" xfId="8" applyFont="1" applyFill="1" applyBorder="1" applyAlignment="1">
      <alignment horizontal="center" vertical="center" wrapText="1"/>
    </xf>
    <xf numFmtId="0" fontId="43" fillId="14" borderId="57" xfId="8" applyFont="1" applyFill="1" applyBorder="1" applyAlignment="1">
      <alignment horizontal="left" vertical="center"/>
    </xf>
    <xf numFmtId="0" fontId="43" fillId="14" borderId="25" xfId="8" applyFont="1" applyFill="1" applyBorder="1" applyAlignment="1">
      <alignment horizontal="left" vertical="center"/>
    </xf>
    <xf numFmtId="0" fontId="43" fillId="14" borderId="26" xfId="8" applyFont="1" applyFill="1" applyBorder="1" applyAlignment="1">
      <alignment horizontal="right"/>
    </xf>
    <xf numFmtId="0" fontId="43" fillId="14" borderId="57" xfId="8" applyFont="1" applyFill="1" applyBorder="1" applyAlignment="1">
      <alignment horizontal="right"/>
    </xf>
    <xf numFmtId="0" fontId="43" fillId="0" borderId="57" xfId="8" applyFont="1" applyBorder="1" applyAlignment="1">
      <alignment horizontal="center" vertical="center"/>
    </xf>
    <xf numFmtId="0" fontId="43" fillId="0" borderId="89" xfId="8" applyFont="1" applyBorder="1" applyAlignment="1">
      <alignment horizontal="center" vertical="center"/>
    </xf>
    <xf numFmtId="0" fontId="43" fillId="0" borderId="84" xfId="8" applyFont="1" applyBorder="1" applyAlignment="1">
      <alignment horizontal="center" vertical="center"/>
    </xf>
    <xf numFmtId="0" fontId="64" fillId="2" borderId="120" xfId="8" applyFont="1" applyFill="1" applyBorder="1" applyAlignment="1">
      <alignment horizontal="center" vertical="center" wrapText="1" shrinkToFit="1"/>
    </xf>
    <xf numFmtId="0" fontId="64" fillId="2" borderId="121" xfId="8" applyFont="1" applyFill="1" applyBorder="1" applyAlignment="1">
      <alignment horizontal="center" vertical="center" wrapText="1" shrinkToFit="1"/>
    </xf>
    <xf numFmtId="0" fontId="64" fillId="2" borderId="122" xfId="8" applyFont="1" applyFill="1" applyBorder="1" applyAlignment="1">
      <alignment horizontal="center" vertical="center" wrapText="1" shrinkToFit="1"/>
    </xf>
    <xf numFmtId="0" fontId="64" fillId="2" borderId="126" xfId="8" applyFont="1" applyFill="1" applyBorder="1" applyAlignment="1">
      <alignment horizontal="center" vertical="center" wrapText="1" shrinkToFit="1"/>
    </xf>
    <xf numFmtId="0" fontId="64" fillId="2" borderId="127" xfId="8" applyFont="1" applyFill="1" applyBorder="1" applyAlignment="1">
      <alignment horizontal="center" vertical="center" wrapText="1" shrinkToFit="1"/>
    </xf>
    <xf numFmtId="0" fontId="62" fillId="2" borderId="120" xfId="8" applyFont="1" applyFill="1" applyBorder="1" applyAlignment="1">
      <alignment horizontal="center" vertical="center" wrapText="1" shrinkToFit="1"/>
    </xf>
    <xf numFmtId="0" fontId="62" fillId="2" borderId="121" xfId="8" applyFont="1" applyFill="1" applyBorder="1" applyAlignment="1">
      <alignment horizontal="center" vertical="center" wrapText="1" shrinkToFit="1"/>
    </xf>
    <xf numFmtId="0" fontId="62" fillId="2" borderId="126" xfId="8" applyFont="1" applyFill="1" applyBorder="1" applyAlignment="1">
      <alignment horizontal="center" vertical="center" wrapText="1" shrinkToFit="1"/>
    </xf>
    <xf numFmtId="0" fontId="62" fillId="2" borderId="74" xfId="8" applyFont="1" applyFill="1" applyBorder="1" applyAlignment="1">
      <alignment horizontal="center" vertical="center" wrapText="1" shrinkToFit="1"/>
    </xf>
    <xf numFmtId="0" fontId="64" fillId="2" borderId="81" xfId="8" applyFont="1" applyFill="1" applyBorder="1" applyAlignment="1">
      <alignment horizontal="center" vertical="center" wrapText="1" shrinkToFit="1"/>
    </xf>
    <xf numFmtId="0" fontId="66" fillId="2" borderId="82" xfId="8" applyFont="1" applyFill="1" applyBorder="1" applyAlignment="1">
      <alignment horizontal="center" vertical="center" wrapText="1"/>
    </xf>
    <xf numFmtId="0" fontId="43" fillId="0" borderId="25" xfId="8" applyFont="1" applyBorder="1" applyAlignment="1">
      <alignment horizontal="center" vertical="center"/>
    </xf>
    <xf numFmtId="0" fontId="43" fillId="15" borderId="26" xfId="8" applyFont="1" applyFill="1" applyBorder="1" applyAlignment="1">
      <alignment horizontal="right" vertical="center"/>
    </xf>
    <xf numFmtId="0" fontId="43" fillId="15" borderId="57" xfId="8" applyFont="1" applyFill="1" applyBorder="1" applyAlignment="1">
      <alignment horizontal="right" vertical="center"/>
    </xf>
    <xf numFmtId="0" fontId="39" fillId="0" borderId="26" xfId="8" applyFont="1" applyBorder="1" applyAlignment="1">
      <alignment horizontal="center" vertical="center" wrapText="1"/>
    </xf>
    <xf numFmtId="0" fontId="39" fillId="0" borderId="57" xfId="8" applyFont="1" applyBorder="1" applyAlignment="1">
      <alignment horizontal="center" vertical="center" wrapText="1"/>
    </xf>
    <xf numFmtId="0" fontId="39" fillId="0" borderId="25" xfId="8" applyFont="1" applyBorder="1" applyAlignment="1">
      <alignment horizontal="center" vertical="center" wrapText="1"/>
    </xf>
    <xf numFmtId="0" fontId="47" fillId="15" borderId="26" xfId="8" applyFont="1" applyFill="1" applyBorder="1" applyAlignment="1">
      <alignment horizontal="left" vertical="center" wrapText="1" indent="1"/>
    </xf>
    <xf numFmtId="0" fontId="47" fillId="15" borderId="57" xfId="8" applyFont="1" applyFill="1" applyBorder="1" applyAlignment="1">
      <alignment horizontal="left" vertical="center" wrapText="1" indent="1"/>
    </xf>
    <xf numFmtId="0" fontId="47" fillId="15" borderId="25" xfId="8" applyFont="1" applyFill="1" applyBorder="1" applyAlignment="1">
      <alignment horizontal="left" vertical="center" wrapText="1" indent="1"/>
    </xf>
    <xf numFmtId="0" fontId="43" fillId="15" borderId="26" xfId="8" applyFont="1" applyFill="1" applyBorder="1" applyAlignment="1">
      <alignment horizontal="right"/>
    </xf>
    <xf numFmtId="0" fontId="43" fillId="15" borderId="57" xfId="8" applyFont="1" applyFill="1" applyBorder="1" applyAlignment="1">
      <alignment horizontal="right"/>
    </xf>
    <xf numFmtId="0" fontId="43" fillId="0" borderId="86" xfId="8" applyFont="1" applyBorder="1" applyAlignment="1">
      <alignment horizontal="center" vertical="center"/>
    </xf>
    <xf numFmtId="183" fontId="43" fillId="15" borderId="83" xfId="8" applyNumberFormat="1" applyFont="1" applyFill="1" applyBorder="1" applyAlignment="1">
      <alignment horizontal="right"/>
    </xf>
    <xf numFmtId="183" fontId="43" fillId="15" borderId="57" xfId="8" applyNumberFormat="1" applyFont="1" applyFill="1" applyBorder="1" applyAlignment="1">
      <alignment horizontal="right"/>
    </xf>
    <xf numFmtId="0" fontId="43" fillId="15" borderId="16" xfId="8" applyFont="1" applyFill="1" applyBorder="1" applyAlignment="1">
      <alignment horizontal="center"/>
    </xf>
    <xf numFmtId="0" fontId="43" fillId="15" borderId="75" xfId="8" applyFont="1" applyFill="1" applyBorder="1" applyAlignment="1">
      <alignment horizontal="center"/>
    </xf>
    <xf numFmtId="0" fontId="43" fillId="15" borderId="18" xfId="8" applyFont="1" applyFill="1" applyBorder="1" applyAlignment="1">
      <alignment horizontal="center"/>
    </xf>
    <xf numFmtId="0" fontId="43" fillId="15" borderId="0" xfId="8" applyFont="1" applyFill="1" applyAlignment="1">
      <alignment horizontal="center"/>
    </xf>
    <xf numFmtId="0" fontId="39" fillId="15" borderId="17" xfId="8" applyFont="1" applyFill="1" applyBorder="1" applyAlignment="1">
      <alignment horizontal="center"/>
    </xf>
    <xf numFmtId="0" fontId="39" fillId="15" borderId="19" xfId="8" applyFont="1" applyFill="1" applyBorder="1" applyAlignment="1">
      <alignment horizontal="center"/>
    </xf>
    <xf numFmtId="183" fontId="43" fillId="0" borderId="83" xfId="8" applyNumberFormat="1" applyFont="1" applyBorder="1" applyAlignment="1">
      <alignment horizontal="center" vertical="center"/>
    </xf>
    <xf numFmtId="183" fontId="43" fillId="0" borderId="57" xfId="8" applyNumberFormat="1" applyFont="1" applyBorder="1" applyAlignment="1">
      <alignment horizontal="center" vertical="center"/>
    </xf>
    <xf numFmtId="183" fontId="43" fillId="0" borderId="89" xfId="8" applyNumberFormat="1" applyFont="1" applyBorder="1" applyAlignment="1">
      <alignment horizontal="center" vertical="center"/>
    </xf>
    <xf numFmtId="0" fontId="47" fillId="15" borderId="57" xfId="8" applyFont="1" applyFill="1" applyBorder="1" applyAlignment="1">
      <alignment horizontal="left" vertical="center" indent="1"/>
    </xf>
    <xf numFmtId="0" fontId="47" fillId="15" borderId="25" xfId="8" applyFont="1" applyFill="1" applyBorder="1" applyAlignment="1">
      <alignment horizontal="left" vertical="center" indent="1"/>
    </xf>
    <xf numFmtId="0" fontId="43" fillId="0" borderId="130" xfId="8" applyFont="1" applyBorder="1" applyAlignment="1">
      <alignment horizontal="center"/>
    </xf>
    <xf numFmtId="0" fontId="43" fillId="0" borderId="131" xfId="8" applyFont="1" applyBorder="1" applyAlignment="1">
      <alignment horizontal="center"/>
    </xf>
    <xf numFmtId="0" fontId="43" fillId="0" borderId="132" xfId="8" applyFont="1" applyBorder="1" applyAlignment="1">
      <alignment horizontal="center"/>
    </xf>
    <xf numFmtId="0" fontId="43" fillId="0" borderId="133" xfId="8" applyFont="1" applyBorder="1" applyAlignment="1">
      <alignment horizontal="center"/>
    </xf>
    <xf numFmtId="0" fontId="43" fillId="0" borderId="134" xfId="8" applyFont="1" applyBorder="1" applyAlignment="1">
      <alignment horizontal="center"/>
    </xf>
    <xf numFmtId="0" fontId="43" fillId="0" borderId="135" xfId="8" applyFont="1" applyBorder="1" applyAlignment="1">
      <alignment horizontal="center"/>
    </xf>
    <xf numFmtId="0" fontId="43" fillId="14" borderId="57" xfId="8" applyFont="1" applyFill="1" applyBorder="1">
      <alignment vertical="center"/>
    </xf>
    <xf numFmtId="0" fontId="43" fillId="14" borderId="25" xfId="8" applyFont="1" applyFill="1" applyBorder="1">
      <alignment vertical="center"/>
    </xf>
    <xf numFmtId="0" fontId="43" fillId="15" borderId="26" xfId="8" applyFont="1" applyFill="1" applyBorder="1" applyAlignment="1"/>
    <xf numFmtId="0" fontId="43" fillId="15" borderId="57" xfId="8" applyFont="1" applyFill="1" applyBorder="1" applyAlignment="1"/>
    <xf numFmtId="0" fontId="43" fillId="15" borderId="84" xfId="8" applyFont="1" applyFill="1" applyBorder="1" applyAlignment="1"/>
    <xf numFmtId="0" fontId="43" fillId="15" borderId="84" xfId="8" applyFont="1" applyFill="1" applyBorder="1" applyAlignment="1">
      <alignment horizontal="right"/>
    </xf>
    <xf numFmtId="183" fontId="43" fillId="0" borderId="26" xfId="8" applyNumberFormat="1" applyFont="1" applyBorder="1" applyAlignment="1">
      <alignment horizontal="center" vertical="center"/>
    </xf>
    <xf numFmtId="0" fontId="39" fillId="0" borderId="57" xfId="8" applyFont="1" applyBorder="1" applyAlignment="1">
      <alignment horizontal="center" vertical="center"/>
    </xf>
    <xf numFmtId="0" fontId="39" fillId="0" borderId="25" xfId="8" applyFont="1" applyBorder="1" applyAlignment="1">
      <alignment horizontal="center" vertical="center"/>
    </xf>
    <xf numFmtId="0" fontId="43" fillId="3" borderId="57" xfId="8" applyFont="1" applyFill="1" applyBorder="1" applyAlignment="1">
      <alignment horizontal="center" vertical="center"/>
    </xf>
    <xf numFmtId="0" fontId="43" fillId="15" borderId="84" xfId="8" applyFont="1" applyFill="1" applyBorder="1" applyAlignment="1">
      <alignment horizontal="right" vertical="center" shrinkToFit="1"/>
    </xf>
    <xf numFmtId="0" fontId="43" fillId="15" borderId="57" xfId="8" applyFont="1" applyFill="1" applyBorder="1" applyAlignment="1">
      <alignment horizontal="right" vertical="center" shrinkToFit="1"/>
    </xf>
    <xf numFmtId="0" fontId="39" fillId="0" borderId="89" xfId="8" applyFont="1" applyBorder="1" applyAlignment="1">
      <alignment horizontal="center" vertical="center"/>
    </xf>
    <xf numFmtId="0" fontId="39" fillId="0" borderId="86" xfId="8" applyFont="1" applyBorder="1" applyAlignment="1">
      <alignment horizontal="center" vertical="center"/>
    </xf>
    <xf numFmtId="0" fontId="43" fillId="15" borderId="83" xfId="8" applyFont="1" applyFill="1" applyBorder="1" applyAlignment="1">
      <alignment horizontal="right" vertical="center"/>
    </xf>
    <xf numFmtId="0" fontId="43" fillId="2" borderId="74" xfId="8" applyFont="1" applyFill="1" applyBorder="1" applyAlignment="1">
      <alignment horizontal="center" vertical="center"/>
    </xf>
    <xf numFmtId="0" fontId="43" fillId="2" borderId="21" xfId="8" applyFont="1" applyFill="1" applyBorder="1" applyAlignment="1">
      <alignment horizontal="center" vertical="center"/>
    </xf>
    <xf numFmtId="0" fontId="47" fillId="2" borderId="0" xfId="8" applyFont="1" applyFill="1" applyAlignment="1">
      <alignment horizontal="center" vertical="center" shrinkToFit="1"/>
    </xf>
    <xf numFmtId="0" fontId="47" fillId="2" borderId="19" xfId="8" applyFont="1" applyFill="1" applyBorder="1" applyAlignment="1">
      <alignment horizontal="center" vertical="center" shrinkToFit="1"/>
    </xf>
    <xf numFmtId="0" fontId="47" fillId="2" borderId="74" xfId="8" applyFont="1" applyFill="1" applyBorder="1" applyAlignment="1">
      <alignment horizontal="center" vertical="center" shrinkToFit="1"/>
    </xf>
    <xf numFmtId="0" fontId="47" fillId="2" borderId="21" xfId="8" applyFont="1" applyFill="1" applyBorder="1" applyAlignment="1">
      <alignment horizontal="center" vertical="center" shrinkToFit="1"/>
    </xf>
    <xf numFmtId="0" fontId="43" fillId="2" borderId="16" xfId="8" applyFont="1" applyFill="1" applyBorder="1" applyAlignment="1">
      <alignment horizontal="center" vertical="center" shrinkToFit="1"/>
    </xf>
    <xf numFmtId="0" fontId="43" fillId="2" borderId="75" xfId="8" applyFont="1" applyFill="1" applyBorder="1" applyAlignment="1">
      <alignment horizontal="center" vertical="center" shrinkToFit="1"/>
    </xf>
    <xf numFmtId="0" fontId="43" fillId="2" borderId="17" xfId="8" applyFont="1" applyFill="1" applyBorder="1" applyAlignment="1">
      <alignment horizontal="center" vertical="center" shrinkToFit="1"/>
    </xf>
    <xf numFmtId="0" fontId="43" fillId="2" borderId="18" xfId="8" applyFont="1" applyFill="1" applyBorder="1" applyAlignment="1">
      <alignment horizontal="center" vertical="center" shrinkToFit="1"/>
    </xf>
    <xf numFmtId="0" fontId="43" fillId="2" borderId="0" xfId="8" applyFont="1" applyFill="1" applyAlignment="1">
      <alignment horizontal="center" vertical="center" shrinkToFit="1"/>
    </xf>
    <xf numFmtId="0" fontId="43" fillId="2" borderId="19" xfId="8" applyFont="1" applyFill="1" applyBorder="1" applyAlignment="1">
      <alignment horizontal="center" vertical="center" shrinkToFit="1"/>
    </xf>
    <xf numFmtId="0" fontId="43" fillId="2" borderId="20" xfId="8" applyFont="1" applyFill="1" applyBorder="1" applyAlignment="1">
      <alignment horizontal="center" vertical="center" shrinkToFit="1"/>
    </xf>
    <xf numFmtId="0" fontId="43" fillId="2" borderId="74" xfId="8" applyFont="1" applyFill="1" applyBorder="1" applyAlignment="1">
      <alignment horizontal="center" vertical="center" shrinkToFit="1"/>
    </xf>
    <xf numFmtId="0" fontId="43" fillId="2" borderId="21" xfId="8" applyFont="1" applyFill="1" applyBorder="1" applyAlignment="1">
      <alignment horizontal="center" vertical="center" shrinkToFit="1"/>
    </xf>
    <xf numFmtId="0" fontId="43" fillId="2" borderId="16" xfId="8" applyFont="1" applyFill="1" applyBorder="1" applyAlignment="1">
      <alignment horizontal="center" vertical="center" wrapText="1"/>
    </xf>
    <xf numFmtId="183" fontId="43" fillId="11" borderId="57" xfId="8" applyNumberFormat="1" applyFont="1" applyFill="1" applyBorder="1" applyAlignment="1">
      <alignment horizontal="right"/>
    </xf>
    <xf numFmtId="183" fontId="43" fillId="11" borderId="83" xfId="8" applyNumberFormat="1" applyFont="1" applyFill="1" applyBorder="1" applyAlignment="1">
      <alignment horizontal="right"/>
    </xf>
    <xf numFmtId="0" fontId="2" fillId="2" borderId="85" xfId="8" applyFill="1" applyBorder="1" applyAlignment="1">
      <alignment horizontal="center" vertical="center"/>
    </xf>
    <xf numFmtId="0" fontId="2" fillId="2" borderId="137" xfId="8" applyFill="1" applyBorder="1" applyAlignment="1">
      <alignment horizontal="center" vertical="center"/>
    </xf>
    <xf numFmtId="0" fontId="43" fillId="2" borderId="78" xfId="8" applyFont="1" applyFill="1" applyBorder="1" applyAlignment="1">
      <alignment horizontal="center" vertical="center"/>
    </xf>
    <xf numFmtId="0" fontId="43" fillId="2" borderId="79" xfId="8" applyFont="1" applyFill="1" applyBorder="1" applyAlignment="1">
      <alignment horizontal="center" vertical="center"/>
    </xf>
    <xf numFmtId="0" fontId="43" fillId="14" borderId="26" xfId="8" applyFont="1" applyFill="1" applyBorder="1" applyAlignment="1">
      <alignment horizontal="left" vertical="center"/>
    </xf>
    <xf numFmtId="0" fontId="2" fillId="2" borderId="74" xfId="8" applyFill="1" applyBorder="1" applyAlignment="1">
      <alignment horizontal="center" vertical="center" shrinkToFit="1"/>
    </xf>
    <xf numFmtId="0" fontId="43" fillId="2" borderId="20" xfId="8" applyFont="1" applyFill="1" applyBorder="1" applyAlignment="1">
      <alignment horizontal="distributed" vertical="center" justifyLastLine="1"/>
    </xf>
    <xf numFmtId="0" fontId="43" fillId="2" borderId="74" xfId="8" applyFont="1" applyFill="1" applyBorder="1" applyAlignment="1">
      <alignment horizontal="distributed" vertical="center" justifyLastLine="1"/>
    </xf>
    <xf numFmtId="0" fontId="43" fillId="2" borderId="21" xfId="8" applyFont="1" applyFill="1" applyBorder="1" applyAlignment="1">
      <alignment horizontal="distributed" vertical="center" justifyLastLine="1"/>
    </xf>
    <xf numFmtId="0" fontId="2" fillId="2" borderId="86" xfId="8" applyFill="1" applyBorder="1" applyAlignment="1">
      <alignment horizontal="center" vertical="center"/>
    </xf>
    <xf numFmtId="0" fontId="43" fillId="2" borderId="83" xfId="8" applyFont="1" applyFill="1" applyBorder="1" applyAlignment="1">
      <alignment horizontal="center" vertical="center"/>
    </xf>
    <xf numFmtId="0" fontId="2" fillId="2" borderId="57" xfId="8" applyFill="1" applyBorder="1" applyAlignment="1">
      <alignment horizontal="center" vertical="center" shrinkToFit="1"/>
    </xf>
    <xf numFmtId="0" fontId="42" fillId="0" borderId="75" xfId="8" applyFont="1" applyBorder="1" applyAlignment="1">
      <alignment horizontal="center" vertical="center"/>
    </xf>
    <xf numFmtId="0" fontId="42" fillId="0" borderId="17" xfId="8" applyFont="1" applyBorder="1" applyAlignment="1">
      <alignment horizontal="center" vertical="center"/>
    </xf>
    <xf numFmtId="0" fontId="42" fillId="0" borderId="20" xfId="8" applyFont="1" applyBorder="1" applyAlignment="1">
      <alignment horizontal="center" vertical="center"/>
    </xf>
    <xf numFmtId="0" fontId="42" fillId="0" borderId="74" xfId="8" applyFont="1" applyBorder="1" applyAlignment="1">
      <alignment horizontal="center" vertical="center"/>
    </xf>
    <xf numFmtId="0" fontId="42" fillId="0" borderId="21" xfId="8" applyFont="1" applyBorder="1" applyAlignment="1">
      <alignment horizontal="center" vertical="center"/>
    </xf>
    <xf numFmtId="0" fontId="42" fillId="0" borderId="57" xfId="8" applyFont="1" applyBorder="1" applyAlignment="1">
      <alignment horizontal="center" vertical="center"/>
    </xf>
    <xf numFmtId="0" fontId="43" fillId="3" borderId="74" xfId="8" applyFont="1" applyFill="1" applyBorder="1" applyAlignment="1">
      <alignment horizontal="center" vertical="center"/>
    </xf>
    <xf numFmtId="176" fontId="4" fillId="2" borderId="115" xfId="8" applyNumberFormat="1" applyFont="1" applyFill="1" applyBorder="1" applyAlignment="1">
      <alignment horizontal="center" vertical="center"/>
    </xf>
    <xf numFmtId="176" fontId="4" fillId="2" borderId="30" xfId="8" applyNumberFormat="1" applyFont="1" applyFill="1" applyBorder="1" applyAlignment="1">
      <alignment horizontal="center" vertical="center"/>
    </xf>
    <xf numFmtId="176" fontId="4" fillId="2" borderId="35" xfId="8" applyNumberFormat="1" applyFont="1" applyFill="1" applyBorder="1" applyAlignment="1">
      <alignment horizontal="center" vertical="center"/>
    </xf>
    <xf numFmtId="176" fontId="4" fillId="2" borderId="19" xfId="8" applyNumberFormat="1" applyFont="1" applyFill="1" applyBorder="1" applyAlignment="1">
      <alignment horizontal="center" vertical="center"/>
    </xf>
    <xf numFmtId="176" fontId="4" fillId="2" borderId="43" xfId="8" applyNumberFormat="1" applyFont="1" applyFill="1" applyBorder="1" applyAlignment="1">
      <alignment horizontal="center" vertical="center"/>
    </xf>
    <xf numFmtId="176" fontId="4" fillId="2" borderId="44" xfId="8" applyNumberFormat="1" applyFont="1" applyFill="1" applyBorder="1" applyAlignment="1">
      <alignment horizontal="center" vertical="center"/>
    </xf>
    <xf numFmtId="184" fontId="6" fillId="12" borderId="117" xfId="8" applyNumberFormat="1" applyFont="1" applyFill="1" applyBorder="1" applyAlignment="1">
      <alignment horizontal="center" vertical="center"/>
    </xf>
    <xf numFmtId="184" fontId="6" fillId="12" borderId="118" xfId="8" applyNumberFormat="1" applyFont="1" applyFill="1" applyBorder="1" applyAlignment="1">
      <alignment horizontal="center" vertical="center"/>
    </xf>
    <xf numFmtId="184" fontId="6" fillId="12" borderId="119" xfId="8" applyNumberFormat="1" applyFont="1" applyFill="1" applyBorder="1" applyAlignment="1">
      <alignment horizontal="center" vertical="center"/>
    </xf>
    <xf numFmtId="0" fontId="44" fillId="2" borderId="88" xfId="0" applyFont="1" applyFill="1" applyBorder="1" applyAlignment="1">
      <alignment horizontal="center" vertical="center" wrapText="1"/>
    </xf>
    <xf numFmtId="0" fontId="44" fillId="2" borderId="37" xfId="0" applyFont="1" applyFill="1" applyBorder="1" applyAlignment="1">
      <alignment horizontal="center" vertical="center" wrapText="1"/>
    </xf>
    <xf numFmtId="0" fontId="44" fillId="2" borderId="31" xfId="0" applyFont="1" applyFill="1" applyBorder="1" applyAlignment="1">
      <alignment horizontal="center" vertical="center" wrapText="1"/>
    </xf>
    <xf numFmtId="0" fontId="44" fillId="2" borderId="77" xfId="0" applyFont="1" applyFill="1" applyBorder="1" applyAlignment="1">
      <alignment horizontal="center" vertical="center" wrapText="1"/>
    </xf>
    <xf numFmtId="0" fontId="44" fillId="2" borderId="42" xfId="0" applyFont="1" applyFill="1" applyBorder="1" applyAlignment="1">
      <alignment horizontal="center" vertical="center" wrapText="1"/>
    </xf>
    <xf numFmtId="0" fontId="44" fillId="2" borderId="17" xfId="0" applyFont="1" applyFill="1" applyBorder="1" applyAlignment="1">
      <alignment horizontal="center" vertical="center" wrapText="1"/>
    </xf>
    <xf numFmtId="0" fontId="44" fillId="2" borderId="35" xfId="0" applyFont="1" applyFill="1" applyBorder="1" applyAlignment="1">
      <alignment horizontal="center" vertical="center" wrapText="1"/>
    </xf>
    <xf numFmtId="0" fontId="44" fillId="2" borderId="19" xfId="0" applyFont="1" applyFill="1" applyBorder="1" applyAlignment="1">
      <alignment horizontal="center" vertical="center" wrapText="1"/>
    </xf>
    <xf numFmtId="0" fontId="44" fillId="2" borderId="36" xfId="0" applyFont="1" applyFill="1" applyBorder="1" applyAlignment="1">
      <alignment horizontal="center" vertical="center" wrapText="1"/>
    </xf>
    <xf numFmtId="0" fontId="44" fillId="2" borderId="21" xfId="0" applyFont="1" applyFill="1" applyBorder="1" applyAlignment="1">
      <alignment horizontal="center" vertical="center" wrapText="1"/>
    </xf>
    <xf numFmtId="184" fontId="42" fillId="0" borderId="16" xfId="0" applyNumberFormat="1" applyFont="1" applyBorder="1" applyAlignment="1">
      <alignment horizontal="center" vertical="center"/>
    </xf>
    <xf numFmtId="184" fontId="42" fillId="0" borderId="56" xfId="0" applyNumberFormat="1" applyFont="1" applyBorder="1" applyAlignment="1">
      <alignment horizontal="center" vertical="center"/>
    </xf>
    <xf numFmtId="184" fontId="42" fillId="0" borderId="18" xfId="0" applyNumberFormat="1" applyFont="1" applyBorder="1" applyAlignment="1">
      <alignment horizontal="center" vertical="center"/>
    </xf>
    <xf numFmtId="184" fontId="42" fillId="0" borderId="76" xfId="0" applyNumberFormat="1" applyFont="1" applyBorder="1" applyAlignment="1">
      <alignment horizontal="center" vertical="center"/>
    </xf>
    <xf numFmtId="182" fontId="42" fillId="11" borderId="40" xfId="0" applyNumberFormat="1" applyFont="1" applyFill="1" applyBorder="1" applyAlignment="1">
      <alignment horizontal="center" vertical="center"/>
    </xf>
    <xf numFmtId="182" fontId="42" fillId="11" borderId="51" xfId="0" applyNumberFormat="1" applyFont="1" applyFill="1" applyBorder="1" applyAlignment="1">
      <alignment horizontal="center" vertical="center"/>
    </xf>
    <xf numFmtId="182" fontId="42" fillId="11" borderId="52" xfId="0" applyNumberFormat="1" applyFont="1" applyFill="1" applyBorder="1" applyAlignment="1">
      <alignment horizontal="center" vertical="center"/>
    </xf>
    <xf numFmtId="184" fontId="42" fillId="0" borderId="35" xfId="0" applyNumberFormat="1" applyFont="1" applyBorder="1" applyAlignment="1">
      <alignment horizontal="center" vertical="center"/>
    </xf>
    <xf numFmtId="0" fontId="42" fillId="0" borderId="18" xfId="0" applyFont="1" applyBorder="1" applyAlignment="1">
      <alignment horizontal="center" vertical="center"/>
    </xf>
    <xf numFmtId="0" fontId="42" fillId="0" borderId="76" xfId="0" applyFont="1" applyBorder="1" applyAlignment="1">
      <alignment horizontal="center" vertical="center"/>
    </xf>
    <xf numFmtId="0" fontId="42" fillId="0" borderId="20" xfId="0" applyFont="1" applyBorder="1" applyAlignment="1">
      <alignment horizontal="center" vertical="center"/>
    </xf>
    <xf numFmtId="0" fontId="42" fillId="0" borderId="87" xfId="0" applyFont="1" applyBorder="1" applyAlignment="1">
      <alignment horizontal="center" vertical="center"/>
    </xf>
    <xf numFmtId="0" fontId="42" fillId="2" borderId="98" xfId="0" applyFont="1" applyFill="1" applyBorder="1" applyAlignment="1">
      <alignment horizontal="center" vertical="center"/>
    </xf>
    <xf numFmtId="0" fontId="42" fillId="2" borderId="99" xfId="0" applyFont="1" applyFill="1" applyBorder="1" applyAlignment="1">
      <alignment horizontal="center" vertical="center"/>
    </xf>
    <xf numFmtId="0" fontId="42" fillId="2" borderId="35" xfId="0" applyFont="1" applyFill="1" applyBorder="1" applyAlignment="1">
      <alignment horizontal="center" vertical="center"/>
    </xf>
    <xf numFmtId="0" fontId="42" fillId="2" borderId="19" xfId="0" applyFont="1" applyFill="1" applyBorder="1" applyAlignment="1">
      <alignment horizontal="center" vertical="center"/>
    </xf>
    <xf numFmtId="0" fontId="42" fillId="2" borderId="43" xfId="0" applyFont="1" applyFill="1" applyBorder="1" applyAlignment="1">
      <alignment horizontal="center" vertical="center"/>
    </xf>
    <xf numFmtId="0" fontId="42" fillId="2" borderId="44" xfId="0" applyFont="1" applyFill="1" applyBorder="1" applyAlignment="1">
      <alignment horizontal="center" vertical="center"/>
    </xf>
    <xf numFmtId="0" fontId="44" fillId="2" borderId="42" xfId="0" applyFont="1" applyFill="1" applyBorder="1" applyAlignment="1">
      <alignment horizontal="center" vertical="center"/>
    </xf>
    <xf numFmtId="0" fontId="44" fillId="2" borderId="17" xfId="0" applyFont="1" applyFill="1" applyBorder="1" applyAlignment="1">
      <alignment horizontal="center" vertical="center"/>
    </xf>
    <xf numFmtId="0" fontId="44" fillId="2" borderId="35" xfId="0" applyFont="1" applyFill="1" applyBorder="1" applyAlignment="1">
      <alignment horizontal="center" vertical="center"/>
    </xf>
    <xf numFmtId="0" fontId="44" fillId="2" borderId="19" xfId="0" applyFont="1" applyFill="1" applyBorder="1" applyAlignment="1">
      <alignment horizontal="center" vertical="center"/>
    </xf>
    <xf numFmtId="0" fontId="44" fillId="2" borderId="94" xfId="0" applyFont="1" applyFill="1" applyBorder="1" applyAlignment="1">
      <alignment horizontal="center" vertical="center"/>
    </xf>
    <xf numFmtId="0" fontId="44" fillId="2" borderId="95" xfId="0" applyFont="1" applyFill="1" applyBorder="1" applyAlignment="1">
      <alignment horizontal="center" vertical="center"/>
    </xf>
    <xf numFmtId="0" fontId="42" fillId="0" borderId="16" xfId="0" applyFont="1" applyBorder="1" applyAlignment="1">
      <alignment horizontal="center" vertical="center"/>
    </xf>
    <xf numFmtId="0" fontId="42" fillId="0" borderId="56" xfId="0" applyFont="1" applyBorder="1" applyAlignment="1">
      <alignment horizontal="center" vertical="center"/>
    </xf>
    <xf numFmtId="0" fontId="42" fillId="0" borderId="35" xfId="0" applyFont="1" applyBorder="1" applyAlignment="1">
      <alignment horizontal="center" vertical="center"/>
    </xf>
    <xf numFmtId="0" fontId="42" fillId="0" borderId="62" xfId="0" applyFont="1" applyBorder="1" applyAlignment="1">
      <alignment horizontal="center" vertical="center"/>
    </xf>
    <xf numFmtId="0" fontId="42" fillId="0" borderId="97" xfId="0" applyFont="1" applyBorder="1" applyAlignment="1">
      <alignment horizontal="center" vertical="center"/>
    </xf>
    <xf numFmtId="0" fontId="25" fillId="2" borderId="6" xfId="0" applyFont="1" applyFill="1" applyBorder="1" applyAlignment="1">
      <alignment horizontal="center" vertical="center"/>
    </xf>
    <xf numFmtId="0" fontId="25" fillId="2" borderId="47" xfId="0" applyFont="1" applyFill="1" applyBorder="1" applyAlignment="1">
      <alignment horizontal="center" vertical="center" textRotation="255"/>
    </xf>
    <xf numFmtId="0" fontId="25" fillId="2" borderId="60" xfId="0" applyFont="1" applyFill="1" applyBorder="1" applyAlignment="1">
      <alignment horizontal="center" vertical="center" textRotation="255"/>
    </xf>
    <xf numFmtId="0" fontId="25" fillId="2" borderId="33" xfId="0" applyFont="1" applyFill="1" applyBorder="1" applyAlignment="1">
      <alignment horizontal="center" vertical="center" textRotation="255"/>
    </xf>
    <xf numFmtId="0" fontId="25" fillId="2" borderId="61" xfId="0" applyFont="1" applyFill="1" applyBorder="1" applyAlignment="1">
      <alignment horizontal="center" vertical="center" textRotation="255"/>
    </xf>
    <xf numFmtId="0" fontId="25" fillId="2" borderId="34" xfId="0" applyFont="1" applyFill="1" applyBorder="1" applyAlignment="1">
      <alignment horizontal="center" vertical="center"/>
    </xf>
    <xf numFmtId="0" fontId="25" fillId="2" borderId="62" xfId="0" applyFont="1" applyFill="1" applyBorder="1" applyAlignment="1">
      <alignment horizontal="center" vertical="center"/>
    </xf>
    <xf numFmtId="0" fontId="16" fillId="2" borderId="41" xfId="0" applyFont="1" applyFill="1" applyBorder="1" applyAlignment="1">
      <alignment horizontal="center" vertical="center" textRotation="255"/>
    </xf>
    <xf numFmtId="0" fontId="16" fillId="2" borderId="4" xfId="0" applyFont="1" applyFill="1" applyBorder="1" applyAlignment="1">
      <alignment horizontal="center" vertical="center" textRotation="255"/>
    </xf>
    <xf numFmtId="0" fontId="16" fillId="2" borderId="2" xfId="0" applyFont="1" applyFill="1" applyBorder="1" applyAlignment="1">
      <alignment horizontal="center" vertical="center" textRotation="255"/>
    </xf>
    <xf numFmtId="0" fontId="16" fillId="3" borderId="26" xfId="0" applyFont="1" applyFill="1" applyBorder="1" applyAlignment="1">
      <alignment horizontal="center" vertical="center"/>
    </xf>
    <xf numFmtId="0" fontId="16" fillId="3" borderId="57" xfId="0" applyFont="1" applyFill="1" applyBorder="1" applyAlignment="1">
      <alignment horizontal="center" vertical="center"/>
    </xf>
    <xf numFmtId="0" fontId="16" fillId="2" borderId="1" xfId="0" applyFont="1" applyFill="1" applyBorder="1" applyAlignment="1">
      <alignment horizontal="center" vertical="center" textRotation="255"/>
    </xf>
    <xf numFmtId="0" fontId="25" fillId="2" borderId="7"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65"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4" xfId="0" applyFont="1" applyFill="1" applyBorder="1" applyAlignment="1">
      <alignment horizontal="center" vertical="center" wrapText="1"/>
    </xf>
    <xf numFmtId="0" fontId="16" fillId="3" borderId="55" xfId="0" applyFont="1" applyFill="1" applyBorder="1" applyAlignment="1">
      <alignment horizontal="center"/>
    </xf>
    <xf numFmtId="0" fontId="16" fillId="3" borderId="58" xfId="0" applyFont="1" applyFill="1" applyBorder="1" applyAlignment="1">
      <alignment horizontal="center"/>
    </xf>
    <xf numFmtId="0" fontId="16" fillId="3" borderId="45" xfId="0" applyFont="1" applyFill="1" applyBorder="1" applyAlignment="1">
      <alignment horizontal="center"/>
    </xf>
    <xf numFmtId="0" fontId="16" fillId="3" borderId="69" xfId="0" applyFont="1" applyFill="1" applyBorder="1" applyAlignment="1">
      <alignment horizontal="center"/>
    </xf>
    <xf numFmtId="0" fontId="16" fillId="2" borderId="47" xfId="0" applyFont="1" applyFill="1" applyBorder="1" applyAlignment="1">
      <alignment horizontal="center" vertical="center" textRotation="255"/>
    </xf>
    <xf numFmtId="0" fontId="16" fillId="2" borderId="60" xfId="0" applyFont="1" applyFill="1" applyBorder="1" applyAlignment="1">
      <alignment horizontal="center" vertical="center" textRotation="255"/>
    </xf>
    <xf numFmtId="0" fontId="16" fillId="2" borderId="33" xfId="0" applyFont="1" applyFill="1" applyBorder="1" applyAlignment="1">
      <alignment horizontal="center" vertical="center" textRotation="255"/>
    </xf>
    <xf numFmtId="0" fontId="16" fillId="2" borderId="61" xfId="0" applyFont="1" applyFill="1" applyBorder="1" applyAlignment="1">
      <alignment horizontal="center" vertical="center" textRotation="255"/>
    </xf>
    <xf numFmtId="0" fontId="25" fillId="2" borderId="33" xfId="0" applyFont="1" applyFill="1" applyBorder="1" applyAlignment="1">
      <alignment horizontal="center" vertical="center"/>
    </xf>
    <xf numFmtId="0" fontId="25" fillId="2" borderId="61"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16" fillId="2" borderId="48"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60" fillId="2" borderId="1" xfId="0" applyFont="1" applyFill="1" applyBorder="1" applyAlignment="1">
      <alignment horizontal="center" vertical="center"/>
    </xf>
    <xf numFmtId="0" fontId="60" fillId="2" borderId="4" xfId="0" applyFont="1" applyFill="1" applyBorder="1" applyAlignment="1">
      <alignment horizontal="center" vertical="center"/>
    </xf>
    <xf numFmtId="0" fontId="60" fillId="2" borderId="2" xfId="0" applyFont="1" applyFill="1" applyBorder="1" applyAlignment="1">
      <alignment horizontal="center" vertical="center"/>
    </xf>
    <xf numFmtId="0" fontId="4" fillId="0" borderId="0" xfId="0" applyFont="1" applyAlignment="1">
      <alignment horizontal="left" vertical="top"/>
    </xf>
    <xf numFmtId="0" fontId="25" fillId="2" borderId="22" xfId="0" applyFont="1" applyFill="1" applyBorder="1" applyAlignment="1">
      <alignment horizontal="center" vertical="center"/>
    </xf>
    <xf numFmtId="0" fontId="25" fillId="2" borderId="114" xfId="0" applyFont="1" applyFill="1" applyBorder="1" applyAlignment="1">
      <alignment horizontal="center" vertical="center"/>
    </xf>
    <xf numFmtId="176" fontId="4" fillId="0" borderId="0" xfId="0" applyNumberFormat="1" applyFont="1" applyAlignment="1">
      <alignment horizontal="left" vertical="center" wrapText="1"/>
    </xf>
    <xf numFmtId="0" fontId="4" fillId="0" borderId="0" xfId="0" applyFont="1" applyAlignment="1">
      <alignment horizontal="left" vertical="center"/>
    </xf>
    <xf numFmtId="0" fontId="16" fillId="2" borderId="49" xfId="0" applyFont="1" applyFill="1" applyBorder="1" applyAlignment="1">
      <alignment horizontal="center" vertical="center" wrapText="1"/>
    </xf>
    <xf numFmtId="0" fontId="25" fillId="2" borderId="1"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3"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19" xfId="0" applyFont="1" applyFill="1" applyBorder="1" applyAlignment="1">
      <alignment horizontal="center" vertical="center"/>
    </xf>
    <xf numFmtId="176" fontId="4" fillId="0" borderId="0" xfId="0" applyNumberFormat="1" applyFont="1" applyAlignment="1">
      <alignment horizontal="left" vertical="top" wrapText="1"/>
    </xf>
    <xf numFmtId="176" fontId="16" fillId="2" borderId="12" xfId="0" applyNumberFormat="1" applyFont="1" applyFill="1" applyBorder="1" applyAlignment="1">
      <alignment horizontal="center" vertical="center"/>
    </xf>
    <xf numFmtId="176" fontId="16" fillId="2" borderId="41" xfId="0" applyNumberFormat="1" applyFont="1" applyFill="1" applyBorder="1" applyAlignment="1">
      <alignment horizontal="center" vertical="center"/>
    </xf>
    <xf numFmtId="176" fontId="16" fillId="2" borderId="15" xfId="0" applyNumberFormat="1" applyFont="1" applyFill="1" applyBorder="1" applyAlignment="1">
      <alignment horizontal="center" vertical="center"/>
    </xf>
    <xf numFmtId="176" fontId="16" fillId="2" borderId="1" xfId="0" applyNumberFormat="1" applyFont="1" applyFill="1" applyBorder="1" applyAlignment="1">
      <alignment horizontal="center" vertical="center"/>
    </xf>
    <xf numFmtId="176" fontId="16" fillId="2" borderId="2" xfId="0" applyNumberFormat="1" applyFont="1" applyFill="1" applyBorder="1" applyAlignment="1">
      <alignment horizontal="center" vertical="center"/>
    </xf>
    <xf numFmtId="176" fontId="16" fillId="3" borderId="35" xfId="0" applyNumberFormat="1" applyFont="1" applyFill="1" applyBorder="1" applyAlignment="1">
      <alignment horizontal="center" vertical="center" wrapText="1"/>
    </xf>
    <xf numFmtId="176" fontId="16" fillId="3" borderId="19" xfId="0" applyNumberFormat="1" applyFont="1" applyFill="1" applyBorder="1" applyAlignment="1">
      <alignment horizontal="center" vertical="center"/>
    </xf>
    <xf numFmtId="176" fontId="16" fillId="3" borderId="43" xfId="0" applyNumberFormat="1" applyFont="1" applyFill="1" applyBorder="1" applyAlignment="1">
      <alignment horizontal="center" vertical="center"/>
    </xf>
    <xf numFmtId="176" fontId="16" fillId="3" borderId="44" xfId="0" applyNumberFormat="1" applyFont="1" applyFill="1" applyBorder="1" applyAlignment="1">
      <alignment horizontal="center" vertical="center"/>
    </xf>
    <xf numFmtId="176" fontId="16" fillId="2" borderId="47" xfId="0" applyNumberFormat="1" applyFont="1" applyFill="1" applyBorder="1" applyAlignment="1">
      <alignment horizontal="center" vertical="center"/>
    </xf>
    <xf numFmtId="176" fontId="16" fillId="2" borderId="11" xfId="0" applyNumberFormat="1" applyFont="1" applyFill="1" applyBorder="1" applyAlignment="1">
      <alignment horizontal="center" vertical="center"/>
    </xf>
    <xf numFmtId="176" fontId="16" fillId="2" borderId="33" xfId="0" applyNumberFormat="1" applyFont="1" applyFill="1" applyBorder="1" applyAlignment="1">
      <alignment horizontal="center" vertical="center"/>
    </xf>
    <xf numFmtId="176" fontId="16" fillId="2" borderId="40" xfId="0" applyNumberFormat="1" applyFont="1" applyFill="1" applyBorder="1" applyAlignment="1">
      <alignment horizontal="center" vertical="center"/>
    </xf>
    <xf numFmtId="176" fontId="16" fillId="2" borderId="10" xfId="0" applyNumberFormat="1" applyFont="1" applyFill="1" applyBorder="1" applyAlignment="1">
      <alignment horizontal="center" vertical="center"/>
    </xf>
    <xf numFmtId="176" fontId="16" fillId="2" borderId="3" xfId="0" applyNumberFormat="1" applyFont="1" applyFill="1" applyBorder="1" applyAlignment="1">
      <alignment horizontal="center" vertical="center"/>
    </xf>
    <xf numFmtId="176" fontId="16" fillId="3" borderId="35" xfId="0" applyNumberFormat="1" applyFont="1" applyFill="1" applyBorder="1" applyAlignment="1">
      <alignment horizontal="center" vertical="center"/>
    </xf>
    <xf numFmtId="0" fontId="14" fillId="0" borderId="0" xfId="0" applyFont="1" applyAlignment="1">
      <alignment horizontal="left" vertical="top"/>
    </xf>
    <xf numFmtId="0" fontId="16" fillId="3" borderId="42" xfId="2" applyFont="1" applyFill="1" applyBorder="1" applyAlignment="1">
      <alignment horizontal="center" vertical="center" wrapText="1"/>
    </xf>
    <xf numFmtId="0" fontId="16" fillId="3" borderId="17" xfId="2" applyFont="1" applyFill="1" applyBorder="1" applyAlignment="1">
      <alignment horizontal="center" vertical="center" wrapText="1"/>
    </xf>
    <xf numFmtId="0" fontId="16" fillId="3" borderId="35" xfId="2" applyFont="1" applyFill="1" applyBorder="1" applyAlignment="1">
      <alignment horizontal="center" vertical="center" wrapText="1"/>
    </xf>
    <xf numFmtId="0" fontId="16" fillId="3" borderId="19" xfId="2" applyFont="1" applyFill="1" applyBorder="1" applyAlignment="1">
      <alignment horizontal="center" vertical="center" wrapText="1"/>
    </xf>
    <xf numFmtId="0" fontId="16" fillId="3" borderId="43" xfId="2" applyFont="1" applyFill="1" applyBorder="1" applyAlignment="1">
      <alignment horizontal="center" vertical="center" wrapText="1"/>
    </xf>
    <xf numFmtId="0" fontId="16" fillId="3" borderId="44" xfId="2" applyFont="1" applyFill="1" applyBorder="1" applyAlignment="1">
      <alignment horizontal="center" vertical="center" wrapText="1"/>
    </xf>
    <xf numFmtId="0" fontId="0" fillId="0" borderId="0" xfId="0"/>
    <xf numFmtId="0" fontId="16" fillId="3" borderId="36" xfId="2" applyFont="1" applyFill="1" applyBorder="1" applyAlignment="1">
      <alignment horizontal="center" vertical="center" wrapText="1"/>
    </xf>
    <xf numFmtId="0" fontId="16" fillId="3" borderId="21" xfId="2" applyFont="1" applyFill="1" applyBorder="1" applyAlignment="1">
      <alignment horizontal="center" vertical="center" wrapText="1"/>
    </xf>
    <xf numFmtId="0" fontId="16" fillId="2" borderId="41" xfId="2" applyFont="1" applyFill="1" applyBorder="1" applyAlignment="1">
      <alignment horizontal="center" vertical="center" textRotation="255" wrapText="1"/>
    </xf>
    <xf numFmtId="0" fontId="16" fillId="2" borderId="11" xfId="2" applyFont="1" applyFill="1" applyBorder="1" applyAlignment="1">
      <alignment horizontal="center" vertical="center" textRotation="255" wrapText="1"/>
    </xf>
    <xf numFmtId="0" fontId="16" fillId="2" borderId="4" xfId="2" applyFont="1" applyFill="1" applyBorder="1" applyAlignment="1">
      <alignment horizontal="center" vertical="center" textRotation="255" wrapText="1"/>
    </xf>
    <xf numFmtId="0" fontId="16" fillId="2" borderId="2" xfId="2" applyFont="1" applyFill="1" applyBorder="1" applyAlignment="1">
      <alignment horizontal="center" vertical="center" textRotation="255" wrapText="1"/>
    </xf>
    <xf numFmtId="0" fontId="16" fillId="2" borderId="42" xfId="2" applyFont="1" applyFill="1" applyBorder="1" applyAlignment="1">
      <alignment horizontal="center" vertical="center" wrapText="1"/>
    </xf>
    <xf numFmtId="0" fontId="16" fillId="2" borderId="17" xfId="2" applyFont="1" applyFill="1" applyBorder="1" applyAlignment="1">
      <alignment horizontal="center" vertical="center" wrapText="1"/>
    </xf>
    <xf numFmtId="0" fontId="16" fillId="2" borderId="35" xfId="2" applyFont="1" applyFill="1" applyBorder="1" applyAlignment="1">
      <alignment horizontal="center" vertical="center" wrapText="1"/>
    </xf>
    <xf numFmtId="0" fontId="16" fillId="2" borderId="19" xfId="2" applyFont="1" applyFill="1" applyBorder="1" applyAlignment="1">
      <alignment horizontal="center" vertical="center" wrapText="1"/>
    </xf>
    <xf numFmtId="0" fontId="16" fillId="2" borderId="36" xfId="2" applyFont="1" applyFill="1" applyBorder="1" applyAlignment="1">
      <alignment horizontal="center" vertical="center" wrapText="1"/>
    </xf>
    <xf numFmtId="0" fontId="16" fillId="2" borderId="21" xfId="2" applyFont="1" applyFill="1" applyBorder="1" applyAlignment="1">
      <alignment horizontal="center" vertical="center" wrapText="1"/>
    </xf>
    <xf numFmtId="0" fontId="16" fillId="2" borderId="88" xfId="2" applyFont="1" applyFill="1" applyBorder="1" applyAlignment="1">
      <alignment horizontal="center" vertical="center" wrapText="1"/>
    </xf>
    <xf numFmtId="0" fontId="16" fillId="2" borderId="37" xfId="2" applyFont="1" applyFill="1" applyBorder="1" applyAlignment="1">
      <alignment horizontal="center" vertical="center" wrapText="1"/>
    </xf>
    <xf numFmtId="176" fontId="16" fillId="2" borderId="47" xfId="4" applyNumberFormat="1" applyFont="1" applyFill="1" applyBorder="1" applyAlignment="1">
      <alignment horizontal="center" vertical="center"/>
    </xf>
    <xf numFmtId="176" fontId="16" fillId="2" borderId="11" xfId="4" applyNumberFormat="1" applyFont="1" applyFill="1" applyBorder="1" applyAlignment="1">
      <alignment horizontal="center" vertical="center"/>
    </xf>
    <xf numFmtId="176" fontId="16" fillId="2" borderId="34" xfId="4" applyNumberFormat="1" applyFont="1" applyFill="1" applyBorder="1" applyAlignment="1">
      <alignment horizontal="center" vertical="center"/>
    </xf>
    <xf numFmtId="176" fontId="16" fillId="2" borderId="30" xfId="4" applyNumberFormat="1" applyFont="1" applyFill="1" applyBorder="1" applyAlignment="1">
      <alignment horizontal="center" vertical="center"/>
    </xf>
    <xf numFmtId="176" fontId="16" fillId="2" borderId="20" xfId="4" applyNumberFormat="1" applyFont="1" applyFill="1" applyBorder="1" applyAlignment="1">
      <alignment horizontal="center" vertical="center"/>
    </xf>
    <xf numFmtId="176" fontId="16" fillId="2" borderId="21" xfId="4" applyNumberFormat="1" applyFont="1" applyFill="1" applyBorder="1" applyAlignment="1">
      <alignment horizontal="center" vertical="center"/>
    </xf>
    <xf numFmtId="176" fontId="16" fillId="2" borderId="31" xfId="4" applyNumberFormat="1" applyFont="1" applyFill="1" applyBorder="1" applyAlignment="1">
      <alignment horizontal="center" vertical="center"/>
    </xf>
    <xf numFmtId="176" fontId="16" fillId="2" borderId="37" xfId="4" applyNumberFormat="1" applyFont="1" applyFill="1" applyBorder="1" applyAlignment="1">
      <alignment horizontal="center" vertical="center"/>
    </xf>
    <xf numFmtId="176" fontId="16" fillId="2" borderId="77" xfId="4" applyNumberFormat="1" applyFont="1" applyFill="1" applyBorder="1" applyAlignment="1">
      <alignment horizontal="center" vertical="center"/>
    </xf>
    <xf numFmtId="176" fontId="4" fillId="0" borderId="0" xfId="4" applyNumberFormat="1" applyFont="1" applyAlignment="1">
      <alignment horizontal="justify" vertical="top" wrapText="1"/>
    </xf>
    <xf numFmtId="0" fontId="16" fillId="0" borderId="12" xfId="3" applyFont="1" applyBorder="1" applyAlignment="1">
      <alignment horizontal="center" vertical="center"/>
    </xf>
    <xf numFmtId="0" fontId="16" fillId="0" borderId="41" xfId="3" applyFont="1" applyBorder="1" applyAlignment="1">
      <alignment horizontal="center" vertical="center"/>
    </xf>
    <xf numFmtId="0" fontId="16" fillId="0" borderId="15" xfId="3" applyFont="1" applyBorder="1" applyAlignment="1">
      <alignment horizontal="center" vertical="center"/>
    </xf>
    <xf numFmtId="0" fontId="16" fillId="0" borderId="141" xfId="3" applyFont="1" applyBorder="1" applyAlignment="1">
      <alignment horizontal="center" vertical="center"/>
    </xf>
    <xf numFmtId="0" fontId="10" fillId="0" borderId="142" xfId="0" applyFont="1" applyBorder="1" applyAlignment="1">
      <alignment horizontal="center" vertical="center"/>
    </xf>
    <xf numFmtId="0" fontId="10" fillId="0" borderId="143" xfId="0" applyFont="1" applyBorder="1" applyAlignment="1">
      <alignment horizontal="center" vertical="center"/>
    </xf>
    <xf numFmtId="0" fontId="32" fillId="4" borderId="8" xfId="9" applyFont="1" applyFill="1" applyBorder="1" applyAlignment="1">
      <alignment horizontal="center" vertical="center"/>
    </xf>
    <xf numFmtId="0" fontId="32" fillId="4" borderId="9" xfId="9" applyFont="1" applyFill="1" applyBorder="1" applyAlignment="1">
      <alignment horizontal="distributed" vertical="center"/>
    </xf>
    <xf numFmtId="0" fontId="37" fillId="0" borderId="50" xfId="9" applyFont="1" applyBorder="1" applyProtection="1">
      <alignment vertical="center"/>
      <protection locked="0"/>
    </xf>
    <xf numFmtId="0" fontId="4" fillId="0" borderId="10" xfId="9" applyFont="1" applyBorder="1" applyProtection="1">
      <alignment vertical="center"/>
      <protection locked="0"/>
    </xf>
    <xf numFmtId="181" fontId="4" fillId="0" borderId="50" xfId="9" applyNumberFormat="1" applyFont="1" applyBorder="1" applyAlignment="1" applyProtection="1">
      <alignment horizontal="left" vertical="center"/>
      <protection locked="0"/>
    </xf>
    <xf numFmtId="181" fontId="4" fillId="0" borderId="10" xfId="9" applyNumberFormat="1" applyFont="1" applyBorder="1" applyProtection="1">
      <alignment vertical="center"/>
      <protection locked="0"/>
    </xf>
    <xf numFmtId="0" fontId="32" fillId="4" borderId="9" xfId="9" applyFont="1" applyFill="1" applyBorder="1" applyAlignment="1">
      <alignment horizontal="distributed" vertical="center" wrapText="1"/>
    </xf>
    <xf numFmtId="0" fontId="32" fillId="4" borderId="11" xfId="9" applyFont="1" applyFill="1" applyBorder="1" applyAlignment="1">
      <alignment horizontal="center" vertical="center"/>
    </xf>
    <xf numFmtId="0" fontId="32" fillId="4" borderId="2" xfId="9" applyFont="1" applyFill="1" applyBorder="1" applyAlignment="1">
      <alignment horizontal="distributed" vertical="center" wrapText="1"/>
    </xf>
    <xf numFmtId="181" fontId="4" fillId="0" borderId="51" xfId="9" applyNumberFormat="1" applyFont="1" applyBorder="1" applyAlignment="1" applyProtection="1">
      <alignment horizontal="left" vertical="center"/>
      <protection locked="0"/>
    </xf>
    <xf numFmtId="0" fontId="32" fillId="4" borderId="13" xfId="9" applyFont="1" applyFill="1" applyBorder="1" applyAlignment="1">
      <alignment horizontal="center" vertical="center"/>
    </xf>
    <xf numFmtId="0" fontId="32" fillId="4" borderId="2" xfId="9" applyFont="1" applyFill="1" applyBorder="1" applyAlignment="1">
      <alignment horizontal="distributed" vertical="center"/>
    </xf>
    <xf numFmtId="0" fontId="32" fillId="4" borderId="14" xfId="9" applyFont="1" applyFill="1" applyBorder="1" applyAlignment="1">
      <alignment horizontal="distributed" vertical="center"/>
    </xf>
    <xf numFmtId="181" fontId="4" fillId="0" borderId="52" xfId="9" applyNumberFormat="1" applyFont="1" applyBorder="1" applyProtection="1">
      <alignment vertical="center"/>
      <protection locked="0"/>
    </xf>
    <xf numFmtId="0" fontId="4" fillId="0" borderId="0" xfId="9" applyFont="1" applyAlignment="1">
      <alignment horizontal="left" vertical="top" wrapText="1"/>
    </xf>
    <xf numFmtId="0" fontId="32" fillId="4" borderId="12" xfId="9" applyFont="1" applyFill="1" applyBorder="1" applyAlignment="1">
      <alignment horizontal="center" vertical="center"/>
    </xf>
    <xf numFmtId="0" fontId="32" fillId="4" borderId="1" xfId="9" applyFont="1" applyFill="1" applyBorder="1" applyAlignment="1">
      <alignment horizontal="distributed" vertical="center"/>
    </xf>
    <xf numFmtId="181" fontId="4" fillId="0" borderId="51" xfId="9" applyNumberFormat="1" applyFont="1" applyBorder="1" applyProtection="1">
      <alignment vertical="center"/>
      <protection locked="0"/>
    </xf>
    <xf numFmtId="0" fontId="4" fillId="0" borderId="0" xfId="9" applyFont="1" applyAlignment="1">
      <alignment horizontal="left" vertical="top"/>
    </xf>
    <xf numFmtId="0" fontId="16" fillId="4" borderId="9" xfId="9" applyFont="1" applyFill="1" applyBorder="1" applyAlignment="1">
      <alignment horizontal="distributed" vertical="center"/>
    </xf>
    <xf numFmtId="176" fontId="4" fillId="0" borderId="0" xfId="9" applyNumberFormat="1" applyFont="1" applyAlignment="1">
      <alignment vertical="top" wrapText="1"/>
    </xf>
    <xf numFmtId="176" fontId="4" fillId="0" borderId="0" xfId="9" applyNumberFormat="1" applyFont="1" applyAlignment="1">
      <alignment vertical="top"/>
    </xf>
    <xf numFmtId="176" fontId="4" fillId="0" borderId="0" xfId="9" applyNumberFormat="1" applyFont="1" applyAlignment="1">
      <alignment horizontal="left" vertical="top" wrapText="1"/>
    </xf>
    <xf numFmtId="176" fontId="4" fillId="0" borderId="0" xfId="9" applyNumberFormat="1" applyFont="1" applyAlignment="1">
      <alignment horizontal="left" vertical="top"/>
    </xf>
    <xf numFmtId="0" fontId="32" fillId="4" borderId="15" xfId="9" applyFont="1" applyFill="1" applyBorder="1" applyAlignment="1">
      <alignment horizontal="center" vertical="center"/>
    </xf>
    <xf numFmtId="0" fontId="5" fillId="0" borderId="0" xfId="0" applyFont="1" applyAlignment="1">
      <alignment horizontal="left"/>
    </xf>
    <xf numFmtId="0" fontId="16" fillId="2" borderId="88"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57" fillId="0" borderId="0" xfId="0" applyFont="1" applyAlignment="1">
      <alignment horizontal="center" wrapText="1"/>
    </xf>
    <xf numFmtId="0" fontId="57" fillId="0" borderId="0" xfId="0" applyFont="1"/>
    <xf numFmtId="0" fontId="16" fillId="2" borderId="42"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76" xfId="0" applyFont="1" applyFill="1" applyBorder="1" applyAlignment="1">
      <alignment horizontal="center" vertical="center" wrapText="1"/>
    </xf>
    <xf numFmtId="0" fontId="16" fillId="2" borderId="98" xfId="0" applyFont="1" applyFill="1" applyBorder="1" applyAlignment="1">
      <alignment horizontal="center" vertical="center"/>
    </xf>
    <xf numFmtId="0" fontId="16" fillId="2" borderId="110" xfId="0" applyFont="1" applyFill="1" applyBorder="1" applyAlignment="1">
      <alignment horizontal="center" vertical="center"/>
    </xf>
    <xf numFmtId="0" fontId="16" fillId="2" borderId="109" xfId="0" applyFont="1" applyFill="1" applyBorder="1" applyAlignment="1">
      <alignment horizontal="center" vertical="center"/>
    </xf>
    <xf numFmtId="0" fontId="16" fillId="2" borderId="0" xfId="0" applyFont="1" applyFill="1" applyAlignment="1">
      <alignment horizontal="center" vertical="center"/>
    </xf>
    <xf numFmtId="0" fontId="16" fillId="2" borderId="76"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96" xfId="0" applyFont="1" applyFill="1" applyBorder="1" applyAlignment="1">
      <alignment horizontal="center" vertical="center"/>
    </xf>
    <xf numFmtId="0" fontId="16" fillId="2" borderId="97"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106" xfId="0" applyFont="1" applyFill="1" applyBorder="1" applyAlignment="1">
      <alignment horizontal="center" vertical="center"/>
    </xf>
    <xf numFmtId="0" fontId="16" fillId="2" borderId="105" xfId="0" applyFont="1" applyFill="1" applyBorder="1" applyAlignment="1">
      <alignment horizontal="center" vertical="center"/>
    </xf>
  </cellXfs>
  <cellStyles count="14">
    <cellStyle name="パーセント 2" xfId="12" xr:uid="{00000000-0005-0000-0000-000000000000}"/>
    <cellStyle name="桁区切り 2" xfId="1" xr:uid="{00000000-0005-0000-0000-000001000000}"/>
    <cellStyle name="桁区切り 3" xfId="10" xr:uid="{00000000-0005-0000-0000-000002000000}"/>
    <cellStyle name="標準" xfId="0" builtinId="0"/>
    <cellStyle name="標準 2" xfId="5" xr:uid="{00000000-0005-0000-0000-000004000000}"/>
    <cellStyle name="標準 3" xfId="6" xr:uid="{00000000-0005-0000-0000-000005000000}"/>
    <cellStyle name="標準 4" xfId="7" xr:uid="{00000000-0005-0000-0000-000006000000}"/>
    <cellStyle name="標準 5" xfId="8" xr:uid="{00000000-0005-0000-0000-000007000000}"/>
    <cellStyle name="標準 6" xfId="13" xr:uid="{00000000-0005-0000-0000-000008000000}"/>
    <cellStyle name="標準_データ" xfId="3" xr:uid="{00000000-0005-0000-0000-000009000000}"/>
    <cellStyle name="標準_基礎データ調書フォーマット検討用" xfId="4" xr:uid="{00000000-0005-0000-0000-00000A000000}"/>
    <cellStyle name="標準_大学基礎データ調書＜表46－１、２、表47＞" xfId="9" xr:uid="{00000000-0005-0000-0000-00000B000000}"/>
    <cellStyle name="標準_大学評価申請大学一覧表データ様式" xfId="11" xr:uid="{00000000-0005-0000-0000-00000C000000}"/>
    <cellStyle name="標準_調書における追加提出資料もと表" xfId="2" xr:uid="{00000000-0005-0000-0000-00000D000000}"/>
  </cellStyles>
  <dxfs count="4">
    <dxf>
      <font>
        <color theme="2" tint="-9.9948118533890809E-2"/>
      </font>
    </dxf>
    <dxf>
      <font>
        <color theme="2" tint="-9.9948118533890809E-2"/>
      </font>
    </dxf>
    <dxf>
      <font>
        <color theme="2" tint="-9.9948118533890809E-2"/>
      </font>
    </dxf>
    <dxf>
      <font>
        <color theme="2" tint="-9.9948118533890809E-2"/>
      </font>
    </dxf>
  </dxfs>
  <tableStyles count="0" defaultTableStyle="TableStyleMedium9" defaultPivotStyle="PivotStyleLight16"/>
  <colors>
    <mruColors>
      <color rgb="FF66FFFF"/>
      <color rgb="FFCCFFFF"/>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400050</xdr:colOff>
      <xdr:row>5</xdr:row>
      <xdr:rowOff>0</xdr:rowOff>
    </xdr:from>
    <xdr:to>
      <xdr:col>3</xdr:col>
      <xdr:colOff>1152525</xdr:colOff>
      <xdr:row>5</xdr:row>
      <xdr:rowOff>0</xdr:rowOff>
    </xdr:to>
    <xdr:sp macro="" textlink="">
      <xdr:nvSpPr>
        <xdr:cNvPr id="25" name="Line 1">
          <a:extLst>
            <a:ext uri="{FF2B5EF4-FFF2-40B4-BE49-F238E27FC236}">
              <a16:creationId xmlns:a16="http://schemas.microsoft.com/office/drawing/2014/main" id="{00000000-0008-0000-0C00-000019000000}"/>
            </a:ext>
          </a:extLst>
        </xdr:cNvPr>
        <xdr:cNvSpPr>
          <a:spLocks noChangeShapeType="1"/>
        </xdr:cNvSpPr>
      </xdr:nvSpPr>
      <xdr:spPr bwMode="auto">
        <a:xfrm flipV="1">
          <a:off x="4114800" y="8858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7</xdr:row>
      <xdr:rowOff>0</xdr:rowOff>
    </xdr:from>
    <xdr:to>
      <xdr:col>3</xdr:col>
      <xdr:colOff>1219200</xdr:colOff>
      <xdr:row>7</xdr:row>
      <xdr:rowOff>0</xdr:rowOff>
    </xdr:to>
    <xdr:sp macro="" textlink="">
      <xdr:nvSpPr>
        <xdr:cNvPr id="26" name="Line 2">
          <a:extLst>
            <a:ext uri="{FF2B5EF4-FFF2-40B4-BE49-F238E27FC236}">
              <a16:creationId xmlns:a16="http://schemas.microsoft.com/office/drawing/2014/main" id="{00000000-0008-0000-0C00-00001A000000}"/>
            </a:ext>
          </a:extLst>
        </xdr:cNvPr>
        <xdr:cNvSpPr>
          <a:spLocks noChangeShapeType="1"/>
        </xdr:cNvSpPr>
      </xdr:nvSpPr>
      <xdr:spPr bwMode="auto">
        <a:xfrm flipV="1">
          <a:off x="4000500" y="1247775"/>
          <a:ext cx="93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9</xdr:row>
      <xdr:rowOff>0</xdr:rowOff>
    </xdr:from>
    <xdr:to>
      <xdr:col>3</xdr:col>
      <xdr:colOff>1152525</xdr:colOff>
      <xdr:row>9</xdr:row>
      <xdr:rowOff>0</xdr:rowOff>
    </xdr:to>
    <xdr:sp macro="" textlink="">
      <xdr:nvSpPr>
        <xdr:cNvPr id="27" name="Line 3">
          <a:extLst>
            <a:ext uri="{FF2B5EF4-FFF2-40B4-BE49-F238E27FC236}">
              <a16:creationId xmlns:a16="http://schemas.microsoft.com/office/drawing/2014/main" id="{00000000-0008-0000-0C00-00001B000000}"/>
            </a:ext>
          </a:extLst>
        </xdr:cNvPr>
        <xdr:cNvSpPr>
          <a:spLocks noChangeShapeType="1"/>
        </xdr:cNvSpPr>
      </xdr:nvSpPr>
      <xdr:spPr bwMode="auto">
        <a:xfrm flipV="1">
          <a:off x="4114800" y="16097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11</xdr:row>
      <xdr:rowOff>0</xdr:rowOff>
    </xdr:from>
    <xdr:to>
      <xdr:col>3</xdr:col>
      <xdr:colOff>1152525</xdr:colOff>
      <xdr:row>11</xdr:row>
      <xdr:rowOff>0</xdr:rowOff>
    </xdr:to>
    <xdr:sp macro="" textlink="">
      <xdr:nvSpPr>
        <xdr:cNvPr id="28" name="Line 4">
          <a:extLst>
            <a:ext uri="{FF2B5EF4-FFF2-40B4-BE49-F238E27FC236}">
              <a16:creationId xmlns:a16="http://schemas.microsoft.com/office/drawing/2014/main" id="{00000000-0008-0000-0C00-00001C000000}"/>
            </a:ext>
          </a:extLst>
        </xdr:cNvPr>
        <xdr:cNvSpPr>
          <a:spLocks noChangeShapeType="1"/>
        </xdr:cNvSpPr>
      </xdr:nvSpPr>
      <xdr:spPr bwMode="auto">
        <a:xfrm flipV="1">
          <a:off x="4114800" y="19716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13</xdr:row>
      <xdr:rowOff>0</xdr:rowOff>
    </xdr:from>
    <xdr:to>
      <xdr:col>3</xdr:col>
      <xdr:colOff>1152525</xdr:colOff>
      <xdr:row>13</xdr:row>
      <xdr:rowOff>0</xdr:rowOff>
    </xdr:to>
    <xdr:sp macro="" textlink="">
      <xdr:nvSpPr>
        <xdr:cNvPr id="29" name="Line 5">
          <a:extLst>
            <a:ext uri="{FF2B5EF4-FFF2-40B4-BE49-F238E27FC236}">
              <a16:creationId xmlns:a16="http://schemas.microsoft.com/office/drawing/2014/main" id="{00000000-0008-0000-0C00-00001D000000}"/>
            </a:ext>
          </a:extLst>
        </xdr:cNvPr>
        <xdr:cNvSpPr>
          <a:spLocks noChangeShapeType="1"/>
        </xdr:cNvSpPr>
      </xdr:nvSpPr>
      <xdr:spPr bwMode="auto">
        <a:xfrm flipV="1">
          <a:off x="4114800" y="23336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30" name="Line 6">
          <a:extLst>
            <a:ext uri="{FF2B5EF4-FFF2-40B4-BE49-F238E27FC236}">
              <a16:creationId xmlns:a16="http://schemas.microsoft.com/office/drawing/2014/main" id="{00000000-0008-0000-0C00-00001E000000}"/>
            </a:ext>
          </a:extLst>
        </xdr:cNvPr>
        <xdr:cNvSpPr>
          <a:spLocks noChangeShapeType="1"/>
        </xdr:cNvSpPr>
      </xdr:nvSpPr>
      <xdr:spPr bwMode="auto">
        <a:xfrm flipV="1">
          <a:off x="4114800" y="30575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1" name="Line 7">
          <a:extLst>
            <a:ext uri="{FF2B5EF4-FFF2-40B4-BE49-F238E27FC236}">
              <a16:creationId xmlns:a16="http://schemas.microsoft.com/office/drawing/2014/main" id="{00000000-0008-0000-0C00-00001F000000}"/>
            </a:ext>
          </a:extLst>
        </xdr:cNvPr>
        <xdr:cNvSpPr>
          <a:spLocks noChangeShapeType="1"/>
        </xdr:cNvSpPr>
      </xdr:nvSpPr>
      <xdr:spPr bwMode="auto">
        <a:xfrm flipV="1">
          <a:off x="4114800" y="3419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23</xdr:row>
      <xdr:rowOff>0</xdr:rowOff>
    </xdr:from>
    <xdr:to>
      <xdr:col>3</xdr:col>
      <xdr:colOff>1152525</xdr:colOff>
      <xdr:row>23</xdr:row>
      <xdr:rowOff>0</xdr:rowOff>
    </xdr:to>
    <xdr:sp macro="" textlink="">
      <xdr:nvSpPr>
        <xdr:cNvPr id="32" name="Line 8">
          <a:extLst>
            <a:ext uri="{FF2B5EF4-FFF2-40B4-BE49-F238E27FC236}">
              <a16:creationId xmlns:a16="http://schemas.microsoft.com/office/drawing/2014/main" id="{00000000-0008-0000-0C00-000020000000}"/>
            </a:ext>
          </a:extLst>
        </xdr:cNvPr>
        <xdr:cNvSpPr>
          <a:spLocks noChangeShapeType="1"/>
        </xdr:cNvSpPr>
      </xdr:nvSpPr>
      <xdr:spPr bwMode="auto">
        <a:xfrm flipV="1">
          <a:off x="4114800" y="41433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27</xdr:row>
      <xdr:rowOff>0</xdr:rowOff>
    </xdr:from>
    <xdr:to>
      <xdr:col>3</xdr:col>
      <xdr:colOff>1152525</xdr:colOff>
      <xdr:row>27</xdr:row>
      <xdr:rowOff>0</xdr:rowOff>
    </xdr:to>
    <xdr:sp macro="" textlink="">
      <xdr:nvSpPr>
        <xdr:cNvPr id="33" name="Line 9">
          <a:extLst>
            <a:ext uri="{FF2B5EF4-FFF2-40B4-BE49-F238E27FC236}">
              <a16:creationId xmlns:a16="http://schemas.microsoft.com/office/drawing/2014/main" id="{00000000-0008-0000-0C00-000021000000}"/>
            </a:ext>
          </a:extLst>
        </xdr:cNvPr>
        <xdr:cNvSpPr>
          <a:spLocks noChangeShapeType="1"/>
        </xdr:cNvSpPr>
      </xdr:nvSpPr>
      <xdr:spPr bwMode="auto">
        <a:xfrm flipV="1">
          <a:off x="4114800" y="48672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31</xdr:row>
      <xdr:rowOff>0</xdr:rowOff>
    </xdr:from>
    <xdr:to>
      <xdr:col>3</xdr:col>
      <xdr:colOff>1152525</xdr:colOff>
      <xdr:row>31</xdr:row>
      <xdr:rowOff>0</xdr:rowOff>
    </xdr:to>
    <xdr:sp macro="" textlink="">
      <xdr:nvSpPr>
        <xdr:cNvPr id="34" name="Line 10">
          <a:extLst>
            <a:ext uri="{FF2B5EF4-FFF2-40B4-BE49-F238E27FC236}">
              <a16:creationId xmlns:a16="http://schemas.microsoft.com/office/drawing/2014/main" id="{00000000-0008-0000-0C00-000022000000}"/>
            </a:ext>
          </a:extLst>
        </xdr:cNvPr>
        <xdr:cNvSpPr>
          <a:spLocks noChangeShapeType="1"/>
        </xdr:cNvSpPr>
      </xdr:nvSpPr>
      <xdr:spPr bwMode="auto">
        <a:xfrm flipV="1">
          <a:off x="4114800" y="55911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15</xdr:row>
      <xdr:rowOff>0</xdr:rowOff>
    </xdr:from>
    <xdr:to>
      <xdr:col>3</xdr:col>
      <xdr:colOff>1285875</xdr:colOff>
      <xdr:row>15</xdr:row>
      <xdr:rowOff>0</xdr:rowOff>
    </xdr:to>
    <xdr:sp macro="" textlink="">
      <xdr:nvSpPr>
        <xdr:cNvPr id="35" name="Line 11">
          <a:extLst>
            <a:ext uri="{FF2B5EF4-FFF2-40B4-BE49-F238E27FC236}">
              <a16:creationId xmlns:a16="http://schemas.microsoft.com/office/drawing/2014/main" id="{00000000-0008-0000-0C00-000023000000}"/>
            </a:ext>
          </a:extLst>
        </xdr:cNvPr>
        <xdr:cNvSpPr>
          <a:spLocks noChangeShapeType="1"/>
        </xdr:cNvSpPr>
      </xdr:nvSpPr>
      <xdr:spPr bwMode="auto">
        <a:xfrm flipV="1">
          <a:off x="3933825" y="2695575"/>
          <a:ext cx="1066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13</xdr:row>
      <xdr:rowOff>0</xdr:rowOff>
    </xdr:from>
    <xdr:to>
      <xdr:col>3</xdr:col>
      <xdr:colOff>1152525</xdr:colOff>
      <xdr:row>13</xdr:row>
      <xdr:rowOff>0</xdr:rowOff>
    </xdr:to>
    <xdr:sp macro="" textlink="">
      <xdr:nvSpPr>
        <xdr:cNvPr id="36" name="Line 12">
          <a:extLst>
            <a:ext uri="{FF2B5EF4-FFF2-40B4-BE49-F238E27FC236}">
              <a16:creationId xmlns:a16="http://schemas.microsoft.com/office/drawing/2014/main" id="{00000000-0008-0000-0C00-000024000000}"/>
            </a:ext>
          </a:extLst>
        </xdr:cNvPr>
        <xdr:cNvSpPr>
          <a:spLocks noChangeShapeType="1"/>
        </xdr:cNvSpPr>
      </xdr:nvSpPr>
      <xdr:spPr bwMode="auto">
        <a:xfrm flipV="1">
          <a:off x="4114800" y="23336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7" name="Line 13">
          <a:extLst>
            <a:ext uri="{FF2B5EF4-FFF2-40B4-BE49-F238E27FC236}">
              <a16:creationId xmlns:a16="http://schemas.microsoft.com/office/drawing/2014/main" id="{00000000-0008-0000-0C00-000025000000}"/>
            </a:ext>
          </a:extLst>
        </xdr:cNvPr>
        <xdr:cNvSpPr>
          <a:spLocks noChangeShapeType="1"/>
        </xdr:cNvSpPr>
      </xdr:nvSpPr>
      <xdr:spPr bwMode="auto">
        <a:xfrm flipV="1">
          <a:off x="4114800" y="3419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8" name="Line 14">
          <a:extLst>
            <a:ext uri="{FF2B5EF4-FFF2-40B4-BE49-F238E27FC236}">
              <a16:creationId xmlns:a16="http://schemas.microsoft.com/office/drawing/2014/main" id="{00000000-0008-0000-0C00-000026000000}"/>
            </a:ext>
          </a:extLst>
        </xdr:cNvPr>
        <xdr:cNvSpPr>
          <a:spLocks noChangeShapeType="1"/>
        </xdr:cNvSpPr>
      </xdr:nvSpPr>
      <xdr:spPr bwMode="auto">
        <a:xfrm flipV="1">
          <a:off x="4114800" y="3419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9" name="Line 15">
          <a:extLst>
            <a:ext uri="{FF2B5EF4-FFF2-40B4-BE49-F238E27FC236}">
              <a16:creationId xmlns:a16="http://schemas.microsoft.com/office/drawing/2014/main" id="{00000000-0008-0000-0C00-000027000000}"/>
            </a:ext>
          </a:extLst>
        </xdr:cNvPr>
        <xdr:cNvSpPr>
          <a:spLocks noChangeShapeType="1"/>
        </xdr:cNvSpPr>
      </xdr:nvSpPr>
      <xdr:spPr bwMode="auto">
        <a:xfrm flipV="1">
          <a:off x="4114800" y="3419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0" name="Line 16">
          <a:extLst>
            <a:ext uri="{FF2B5EF4-FFF2-40B4-BE49-F238E27FC236}">
              <a16:creationId xmlns:a16="http://schemas.microsoft.com/office/drawing/2014/main" id="{00000000-0008-0000-0C00-000028000000}"/>
            </a:ext>
          </a:extLst>
        </xdr:cNvPr>
        <xdr:cNvSpPr>
          <a:spLocks noChangeShapeType="1"/>
        </xdr:cNvSpPr>
      </xdr:nvSpPr>
      <xdr:spPr bwMode="auto">
        <a:xfrm flipV="1">
          <a:off x="4114800" y="30575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1" name="Line 17">
          <a:extLst>
            <a:ext uri="{FF2B5EF4-FFF2-40B4-BE49-F238E27FC236}">
              <a16:creationId xmlns:a16="http://schemas.microsoft.com/office/drawing/2014/main" id="{00000000-0008-0000-0C00-000029000000}"/>
            </a:ext>
          </a:extLst>
        </xdr:cNvPr>
        <xdr:cNvSpPr>
          <a:spLocks noChangeShapeType="1"/>
        </xdr:cNvSpPr>
      </xdr:nvSpPr>
      <xdr:spPr bwMode="auto">
        <a:xfrm flipV="1">
          <a:off x="4114800" y="30575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2" name="Line 18">
          <a:extLst>
            <a:ext uri="{FF2B5EF4-FFF2-40B4-BE49-F238E27FC236}">
              <a16:creationId xmlns:a16="http://schemas.microsoft.com/office/drawing/2014/main" id="{00000000-0008-0000-0C00-00002A000000}"/>
            </a:ext>
          </a:extLst>
        </xdr:cNvPr>
        <xdr:cNvSpPr>
          <a:spLocks noChangeShapeType="1"/>
        </xdr:cNvSpPr>
      </xdr:nvSpPr>
      <xdr:spPr bwMode="auto">
        <a:xfrm flipV="1">
          <a:off x="4114800" y="30575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3" name="Line 19">
          <a:extLst>
            <a:ext uri="{FF2B5EF4-FFF2-40B4-BE49-F238E27FC236}">
              <a16:creationId xmlns:a16="http://schemas.microsoft.com/office/drawing/2014/main" id="{00000000-0008-0000-0C00-00002B000000}"/>
            </a:ext>
          </a:extLst>
        </xdr:cNvPr>
        <xdr:cNvSpPr>
          <a:spLocks noChangeShapeType="1"/>
        </xdr:cNvSpPr>
      </xdr:nvSpPr>
      <xdr:spPr bwMode="auto">
        <a:xfrm flipV="1">
          <a:off x="4114800" y="30575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27</xdr:row>
      <xdr:rowOff>0</xdr:rowOff>
    </xdr:from>
    <xdr:to>
      <xdr:col>3</xdr:col>
      <xdr:colOff>1152525</xdr:colOff>
      <xdr:row>27</xdr:row>
      <xdr:rowOff>0</xdr:rowOff>
    </xdr:to>
    <xdr:sp macro="" textlink="">
      <xdr:nvSpPr>
        <xdr:cNvPr id="44" name="Line 20">
          <a:extLst>
            <a:ext uri="{FF2B5EF4-FFF2-40B4-BE49-F238E27FC236}">
              <a16:creationId xmlns:a16="http://schemas.microsoft.com/office/drawing/2014/main" id="{00000000-0008-0000-0C00-00002C000000}"/>
            </a:ext>
          </a:extLst>
        </xdr:cNvPr>
        <xdr:cNvSpPr>
          <a:spLocks noChangeShapeType="1"/>
        </xdr:cNvSpPr>
      </xdr:nvSpPr>
      <xdr:spPr bwMode="auto">
        <a:xfrm flipV="1">
          <a:off x="4114800" y="48672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31</xdr:row>
      <xdr:rowOff>0</xdr:rowOff>
    </xdr:from>
    <xdr:to>
      <xdr:col>3</xdr:col>
      <xdr:colOff>1152525</xdr:colOff>
      <xdr:row>31</xdr:row>
      <xdr:rowOff>0</xdr:rowOff>
    </xdr:to>
    <xdr:sp macro="" textlink="">
      <xdr:nvSpPr>
        <xdr:cNvPr id="45" name="Line 21">
          <a:extLst>
            <a:ext uri="{FF2B5EF4-FFF2-40B4-BE49-F238E27FC236}">
              <a16:creationId xmlns:a16="http://schemas.microsoft.com/office/drawing/2014/main" id="{00000000-0008-0000-0C00-00002D000000}"/>
            </a:ext>
          </a:extLst>
        </xdr:cNvPr>
        <xdr:cNvSpPr>
          <a:spLocks noChangeShapeType="1"/>
        </xdr:cNvSpPr>
      </xdr:nvSpPr>
      <xdr:spPr bwMode="auto">
        <a:xfrm flipV="1">
          <a:off x="4114800" y="55911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266700</xdr:colOff>
      <xdr:row>21</xdr:row>
      <xdr:rowOff>0</xdr:rowOff>
    </xdr:from>
    <xdr:to>
      <xdr:col>3</xdr:col>
      <xdr:colOff>1257300</xdr:colOff>
      <xdr:row>21</xdr:row>
      <xdr:rowOff>0</xdr:rowOff>
    </xdr:to>
    <xdr:sp macro="" textlink="">
      <xdr:nvSpPr>
        <xdr:cNvPr id="46" name="Line 22">
          <a:extLst>
            <a:ext uri="{FF2B5EF4-FFF2-40B4-BE49-F238E27FC236}">
              <a16:creationId xmlns:a16="http://schemas.microsoft.com/office/drawing/2014/main" id="{00000000-0008-0000-0C00-00002E000000}"/>
            </a:ext>
          </a:extLst>
        </xdr:cNvPr>
        <xdr:cNvSpPr>
          <a:spLocks noChangeShapeType="1"/>
        </xdr:cNvSpPr>
      </xdr:nvSpPr>
      <xdr:spPr bwMode="auto">
        <a:xfrm flipV="1">
          <a:off x="3981450" y="3781425"/>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33</xdr:row>
      <xdr:rowOff>0</xdr:rowOff>
    </xdr:from>
    <xdr:to>
      <xdr:col>3</xdr:col>
      <xdr:colOff>1152525</xdr:colOff>
      <xdr:row>33</xdr:row>
      <xdr:rowOff>0</xdr:rowOff>
    </xdr:to>
    <xdr:sp macro="" textlink="">
      <xdr:nvSpPr>
        <xdr:cNvPr id="47" name="Line 23">
          <a:extLst>
            <a:ext uri="{FF2B5EF4-FFF2-40B4-BE49-F238E27FC236}">
              <a16:creationId xmlns:a16="http://schemas.microsoft.com/office/drawing/2014/main" id="{00000000-0008-0000-0C00-00002F000000}"/>
            </a:ext>
          </a:extLst>
        </xdr:cNvPr>
        <xdr:cNvSpPr>
          <a:spLocks noChangeShapeType="1"/>
        </xdr:cNvSpPr>
      </xdr:nvSpPr>
      <xdr:spPr bwMode="auto">
        <a:xfrm flipV="1">
          <a:off x="4114800" y="59531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48" name="Line 6">
          <a:extLst>
            <a:ext uri="{FF2B5EF4-FFF2-40B4-BE49-F238E27FC236}">
              <a16:creationId xmlns:a16="http://schemas.microsoft.com/office/drawing/2014/main" id="{00000000-0008-0000-0C00-000030000000}"/>
            </a:ext>
          </a:extLst>
        </xdr:cNvPr>
        <xdr:cNvSpPr>
          <a:spLocks noChangeShapeType="1"/>
        </xdr:cNvSpPr>
      </xdr:nvSpPr>
      <xdr:spPr bwMode="auto">
        <a:xfrm flipV="1">
          <a:off x="4114800" y="3419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49" name="Line 16">
          <a:extLst>
            <a:ext uri="{FF2B5EF4-FFF2-40B4-BE49-F238E27FC236}">
              <a16:creationId xmlns:a16="http://schemas.microsoft.com/office/drawing/2014/main" id="{00000000-0008-0000-0C00-000031000000}"/>
            </a:ext>
          </a:extLst>
        </xdr:cNvPr>
        <xdr:cNvSpPr>
          <a:spLocks noChangeShapeType="1"/>
        </xdr:cNvSpPr>
      </xdr:nvSpPr>
      <xdr:spPr bwMode="auto">
        <a:xfrm flipV="1">
          <a:off x="4114800" y="3419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50" name="Line 17">
          <a:extLst>
            <a:ext uri="{FF2B5EF4-FFF2-40B4-BE49-F238E27FC236}">
              <a16:creationId xmlns:a16="http://schemas.microsoft.com/office/drawing/2014/main" id="{00000000-0008-0000-0C00-000032000000}"/>
            </a:ext>
          </a:extLst>
        </xdr:cNvPr>
        <xdr:cNvSpPr>
          <a:spLocks noChangeShapeType="1"/>
        </xdr:cNvSpPr>
      </xdr:nvSpPr>
      <xdr:spPr bwMode="auto">
        <a:xfrm flipV="1">
          <a:off x="4114800" y="3419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51" name="Line 18">
          <a:extLst>
            <a:ext uri="{FF2B5EF4-FFF2-40B4-BE49-F238E27FC236}">
              <a16:creationId xmlns:a16="http://schemas.microsoft.com/office/drawing/2014/main" id="{00000000-0008-0000-0C00-000033000000}"/>
            </a:ext>
          </a:extLst>
        </xdr:cNvPr>
        <xdr:cNvSpPr>
          <a:spLocks noChangeShapeType="1"/>
        </xdr:cNvSpPr>
      </xdr:nvSpPr>
      <xdr:spPr bwMode="auto">
        <a:xfrm flipV="1">
          <a:off x="4114800" y="3419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52" name="Line 19">
          <a:extLst>
            <a:ext uri="{FF2B5EF4-FFF2-40B4-BE49-F238E27FC236}">
              <a16:creationId xmlns:a16="http://schemas.microsoft.com/office/drawing/2014/main" id="{00000000-0008-0000-0C00-000034000000}"/>
            </a:ext>
          </a:extLst>
        </xdr:cNvPr>
        <xdr:cNvSpPr>
          <a:spLocks noChangeShapeType="1"/>
        </xdr:cNvSpPr>
      </xdr:nvSpPr>
      <xdr:spPr bwMode="auto">
        <a:xfrm flipV="1">
          <a:off x="4114800" y="3419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25</xdr:row>
      <xdr:rowOff>0</xdr:rowOff>
    </xdr:from>
    <xdr:to>
      <xdr:col>3</xdr:col>
      <xdr:colOff>1152525</xdr:colOff>
      <xdr:row>25</xdr:row>
      <xdr:rowOff>0</xdr:rowOff>
    </xdr:to>
    <xdr:sp macro="" textlink="">
      <xdr:nvSpPr>
        <xdr:cNvPr id="54" name="Line 8">
          <a:extLst>
            <a:ext uri="{FF2B5EF4-FFF2-40B4-BE49-F238E27FC236}">
              <a16:creationId xmlns:a16="http://schemas.microsoft.com/office/drawing/2014/main" id="{00000000-0008-0000-0C00-000036000000}"/>
            </a:ext>
          </a:extLst>
        </xdr:cNvPr>
        <xdr:cNvSpPr>
          <a:spLocks noChangeShapeType="1"/>
        </xdr:cNvSpPr>
      </xdr:nvSpPr>
      <xdr:spPr bwMode="auto">
        <a:xfrm flipV="1">
          <a:off x="4114800" y="45053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29</xdr:row>
      <xdr:rowOff>0</xdr:rowOff>
    </xdr:from>
    <xdr:to>
      <xdr:col>3</xdr:col>
      <xdr:colOff>1152525</xdr:colOff>
      <xdr:row>29</xdr:row>
      <xdr:rowOff>0</xdr:rowOff>
    </xdr:to>
    <xdr:sp macro="" textlink="">
      <xdr:nvSpPr>
        <xdr:cNvPr id="57" name="Line 9">
          <a:extLst>
            <a:ext uri="{FF2B5EF4-FFF2-40B4-BE49-F238E27FC236}">
              <a16:creationId xmlns:a16="http://schemas.microsoft.com/office/drawing/2014/main" id="{00000000-0008-0000-0C00-000039000000}"/>
            </a:ext>
          </a:extLst>
        </xdr:cNvPr>
        <xdr:cNvSpPr>
          <a:spLocks noChangeShapeType="1"/>
        </xdr:cNvSpPr>
      </xdr:nvSpPr>
      <xdr:spPr bwMode="auto">
        <a:xfrm flipV="1">
          <a:off x="4114800" y="52292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29</xdr:row>
      <xdr:rowOff>0</xdr:rowOff>
    </xdr:from>
    <xdr:to>
      <xdr:col>3</xdr:col>
      <xdr:colOff>1152525</xdr:colOff>
      <xdr:row>29</xdr:row>
      <xdr:rowOff>0</xdr:rowOff>
    </xdr:to>
    <xdr:sp macro="" textlink="">
      <xdr:nvSpPr>
        <xdr:cNvPr id="58" name="Line 20">
          <a:extLst>
            <a:ext uri="{FF2B5EF4-FFF2-40B4-BE49-F238E27FC236}">
              <a16:creationId xmlns:a16="http://schemas.microsoft.com/office/drawing/2014/main" id="{00000000-0008-0000-0C00-00003A000000}"/>
            </a:ext>
          </a:extLst>
        </xdr:cNvPr>
        <xdr:cNvSpPr>
          <a:spLocks noChangeShapeType="1"/>
        </xdr:cNvSpPr>
      </xdr:nvSpPr>
      <xdr:spPr bwMode="auto">
        <a:xfrm flipV="1">
          <a:off x="4114800" y="52292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35</xdr:row>
      <xdr:rowOff>0</xdr:rowOff>
    </xdr:from>
    <xdr:to>
      <xdr:col>3</xdr:col>
      <xdr:colOff>1152525</xdr:colOff>
      <xdr:row>35</xdr:row>
      <xdr:rowOff>0</xdr:rowOff>
    </xdr:to>
    <xdr:sp macro="" textlink="">
      <xdr:nvSpPr>
        <xdr:cNvPr id="60" name="Line 23">
          <a:extLst>
            <a:ext uri="{FF2B5EF4-FFF2-40B4-BE49-F238E27FC236}">
              <a16:creationId xmlns:a16="http://schemas.microsoft.com/office/drawing/2014/main" id="{00000000-0008-0000-0C00-00003C000000}"/>
            </a:ext>
          </a:extLst>
        </xdr:cNvPr>
        <xdr:cNvSpPr>
          <a:spLocks noChangeShapeType="1"/>
        </xdr:cNvSpPr>
      </xdr:nvSpPr>
      <xdr:spPr bwMode="auto">
        <a:xfrm flipV="1">
          <a:off x="4114800" y="63150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37</xdr:row>
      <xdr:rowOff>0</xdr:rowOff>
    </xdr:from>
    <xdr:to>
      <xdr:col>3</xdr:col>
      <xdr:colOff>1152525</xdr:colOff>
      <xdr:row>37</xdr:row>
      <xdr:rowOff>0</xdr:rowOff>
    </xdr:to>
    <xdr:sp macro="" textlink="">
      <xdr:nvSpPr>
        <xdr:cNvPr id="62" name="Line 23">
          <a:extLst>
            <a:ext uri="{FF2B5EF4-FFF2-40B4-BE49-F238E27FC236}">
              <a16:creationId xmlns:a16="http://schemas.microsoft.com/office/drawing/2014/main" id="{00000000-0008-0000-0C00-00003E000000}"/>
            </a:ext>
          </a:extLst>
        </xdr:cNvPr>
        <xdr:cNvSpPr>
          <a:spLocks noChangeShapeType="1"/>
        </xdr:cNvSpPr>
      </xdr:nvSpPr>
      <xdr:spPr bwMode="auto">
        <a:xfrm flipV="1">
          <a:off x="4114800" y="66770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68" name="Line 6">
          <a:extLst>
            <a:ext uri="{FF2B5EF4-FFF2-40B4-BE49-F238E27FC236}">
              <a16:creationId xmlns:a16="http://schemas.microsoft.com/office/drawing/2014/main" id="{00000000-0008-0000-0C00-000044000000}"/>
            </a:ext>
          </a:extLst>
        </xdr:cNvPr>
        <xdr:cNvSpPr>
          <a:spLocks noChangeShapeType="1"/>
        </xdr:cNvSpPr>
      </xdr:nvSpPr>
      <xdr:spPr bwMode="auto">
        <a:xfrm flipV="1">
          <a:off x="4114800" y="30575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69" name="Line 16">
          <a:extLst>
            <a:ext uri="{FF2B5EF4-FFF2-40B4-BE49-F238E27FC236}">
              <a16:creationId xmlns:a16="http://schemas.microsoft.com/office/drawing/2014/main" id="{00000000-0008-0000-0C00-000045000000}"/>
            </a:ext>
          </a:extLst>
        </xdr:cNvPr>
        <xdr:cNvSpPr>
          <a:spLocks noChangeShapeType="1"/>
        </xdr:cNvSpPr>
      </xdr:nvSpPr>
      <xdr:spPr bwMode="auto">
        <a:xfrm flipV="1">
          <a:off x="4114800" y="30575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70" name="Line 17">
          <a:extLst>
            <a:ext uri="{FF2B5EF4-FFF2-40B4-BE49-F238E27FC236}">
              <a16:creationId xmlns:a16="http://schemas.microsoft.com/office/drawing/2014/main" id="{00000000-0008-0000-0C00-000046000000}"/>
            </a:ext>
          </a:extLst>
        </xdr:cNvPr>
        <xdr:cNvSpPr>
          <a:spLocks noChangeShapeType="1"/>
        </xdr:cNvSpPr>
      </xdr:nvSpPr>
      <xdr:spPr bwMode="auto">
        <a:xfrm flipV="1">
          <a:off x="4114800" y="30575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71" name="Line 18">
          <a:extLst>
            <a:ext uri="{FF2B5EF4-FFF2-40B4-BE49-F238E27FC236}">
              <a16:creationId xmlns:a16="http://schemas.microsoft.com/office/drawing/2014/main" id="{00000000-0008-0000-0C00-000047000000}"/>
            </a:ext>
          </a:extLst>
        </xdr:cNvPr>
        <xdr:cNvSpPr>
          <a:spLocks noChangeShapeType="1"/>
        </xdr:cNvSpPr>
      </xdr:nvSpPr>
      <xdr:spPr bwMode="auto">
        <a:xfrm flipV="1">
          <a:off x="4114800" y="30575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72" name="Line 19">
          <a:extLst>
            <a:ext uri="{FF2B5EF4-FFF2-40B4-BE49-F238E27FC236}">
              <a16:creationId xmlns:a16="http://schemas.microsoft.com/office/drawing/2014/main" id="{00000000-0008-0000-0C00-000048000000}"/>
            </a:ext>
          </a:extLst>
        </xdr:cNvPr>
        <xdr:cNvSpPr>
          <a:spLocks noChangeShapeType="1"/>
        </xdr:cNvSpPr>
      </xdr:nvSpPr>
      <xdr:spPr bwMode="auto">
        <a:xfrm flipV="1">
          <a:off x="4114800" y="30575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400050</xdr:colOff>
      <xdr:row>5</xdr:row>
      <xdr:rowOff>0</xdr:rowOff>
    </xdr:from>
    <xdr:to>
      <xdr:col>3</xdr:col>
      <xdr:colOff>1152525</xdr:colOff>
      <xdr:row>5</xdr:row>
      <xdr:rowOff>0</xdr:rowOff>
    </xdr:to>
    <xdr:sp macro="" textlink="">
      <xdr:nvSpPr>
        <xdr:cNvPr id="25" name="Line 1">
          <a:extLst>
            <a:ext uri="{FF2B5EF4-FFF2-40B4-BE49-F238E27FC236}">
              <a16:creationId xmlns:a16="http://schemas.microsoft.com/office/drawing/2014/main" id="{00000000-0008-0000-0D00-000019000000}"/>
            </a:ext>
          </a:extLst>
        </xdr:cNvPr>
        <xdr:cNvSpPr>
          <a:spLocks noChangeShapeType="1"/>
        </xdr:cNvSpPr>
      </xdr:nvSpPr>
      <xdr:spPr bwMode="auto">
        <a:xfrm flipV="1">
          <a:off x="4114800" y="8572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7</xdr:row>
      <xdr:rowOff>0</xdr:rowOff>
    </xdr:from>
    <xdr:to>
      <xdr:col>3</xdr:col>
      <xdr:colOff>1219200</xdr:colOff>
      <xdr:row>7</xdr:row>
      <xdr:rowOff>0</xdr:rowOff>
    </xdr:to>
    <xdr:sp macro="" textlink="">
      <xdr:nvSpPr>
        <xdr:cNvPr id="26" name="Line 2">
          <a:extLst>
            <a:ext uri="{FF2B5EF4-FFF2-40B4-BE49-F238E27FC236}">
              <a16:creationId xmlns:a16="http://schemas.microsoft.com/office/drawing/2014/main" id="{00000000-0008-0000-0D00-00001A000000}"/>
            </a:ext>
          </a:extLst>
        </xdr:cNvPr>
        <xdr:cNvSpPr>
          <a:spLocks noChangeShapeType="1"/>
        </xdr:cNvSpPr>
      </xdr:nvSpPr>
      <xdr:spPr bwMode="auto">
        <a:xfrm flipV="1">
          <a:off x="4000500" y="1219200"/>
          <a:ext cx="93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9</xdr:row>
      <xdr:rowOff>0</xdr:rowOff>
    </xdr:from>
    <xdr:to>
      <xdr:col>3</xdr:col>
      <xdr:colOff>1152525</xdr:colOff>
      <xdr:row>9</xdr:row>
      <xdr:rowOff>0</xdr:rowOff>
    </xdr:to>
    <xdr:sp macro="" textlink="">
      <xdr:nvSpPr>
        <xdr:cNvPr id="27" name="Line 3">
          <a:extLst>
            <a:ext uri="{FF2B5EF4-FFF2-40B4-BE49-F238E27FC236}">
              <a16:creationId xmlns:a16="http://schemas.microsoft.com/office/drawing/2014/main" id="{00000000-0008-0000-0D00-00001B000000}"/>
            </a:ext>
          </a:extLst>
        </xdr:cNvPr>
        <xdr:cNvSpPr>
          <a:spLocks noChangeShapeType="1"/>
        </xdr:cNvSpPr>
      </xdr:nvSpPr>
      <xdr:spPr bwMode="auto">
        <a:xfrm flipV="1">
          <a:off x="4114800" y="15811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11</xdr:row>
      <xdr:rowOff>0</xdr:rowOff>
    </xdr:from>
    <xdr:to>
      <xdr:col>3</xdr:col>
      <xdr:colOff>1152525</xdr:colOff>
      <xdr:row>11</xdr:row>
      <xdr:rowOff>0</xdr:rowOff>
    </xdr:to>
    <xdr:sp macro="" textlink="">
      <xdr:nvSpPr>
        <xdr:cNvPr id="28" name="Line 4">
          <a:extLst>
            <a:ext uri="{FF2B5EF4-FFF2-40B4-BE49-F238E27FC236}">
              <a16:creationId xmlns:a16="http://schemas.microsoft.com/office/drawing/2014/main" id="{00000000-0008-0000-0D00-00001C000000}"/>
            </a:ext>
          </a:extLst>
        </xdr:cNvPr>
        <xdr:cNvSpPr>
          <a:spLocks noChangeShapeType="1"/>
        </xdr:cNvSpPr>
      </xdr:nvSpPr>
      <xdr:spPr bwMode="auto">
        <a:xfrm flipV="1">
          <a:off x="4114800" y="19431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13</xdr:row>
      <xdr:rowOff>0</xdr:rowOff>
    </xdr:from>
    <xdr:to>
      <xdr:col>3</xdr:col>
      <xdr:colOff>1152525</xdr:colOff>
      <xdr:row>13</xdr:row>
      <xdr:rowOff>0</xdr:rowOff>
    </xdr:to>
    <xdr:sp macro="" textlink="">
      <xdr:nvSpPr>
        <xdr:cNvPr id="29" name="Line 5">
          <a:extLst>
            <a:ext uri="{FF2B5EF4-FFF2-40B4-BE49-F238E27FC236}">
              <a16:creationId xmlns:a16="http://schemas.microsoft.com/office/drawing/2014/main" id="{00000000-0008-0000-0D00-00001D000000}"/>
            </a:ext>
          </a:extLst>
        </xdr:cNvPr>
        <xdr:cNvSpPr>
          <a:spLocks noChangeShapeType="1"/>
        </xdr:cNvSpPr>
      </xdr:nvSpPr>
      <xdr:spPr bwMode="auto">
        <a:xfrm flipV="1">
          <a:off x="4114800" y="23050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30" name="Line 6">
          <a:extLst>
            <a:ext uri="{FF2B5EF4-FFF2-40B4-BE49-F238E27FC236}">
              <a16:creationId xmlns:a16="http://schemas.microsoft.com/office/drawing/2014/main" id="{00000000-0008-0000-0D00-00001E000000}"/>
            </a:ext>
          </a:extLst>
        </xdr:cNvPr>
        <xdr:cNvSpPr>
          <a:spLocks noChangeShapeType="1"/>
        </xdr:cNvSpPr>
      </xdr:nvSpPr>
      <xdr:spPr bwMode="auto">
        <a:xfrm flipV="1">
          <a:off x="4114800" y="3028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1" name="Line 7">
          <a:extLst>
            <a:ext uri="{FF2B5EF4-FFF2-40B4-BE49-F238E27FC236}">
              <a16:creationId xmlns:a16="http://schemas.microsoft.com/office/drawing/2014/main" id="{00000000-0008-0000-0D00-00001F000000}"/>
            </a:ext>
          </a:extLst>
        </xdr:cNvPr>
        <xdr:cNvSpPr>
          <a:spLocks noChangeShapeType="1"/>
        </xdr:cNvSpPr>
      </xdr:nvSpPr>
      <xdr:spPr bwMode="auto">
        <a:xfrm flipV="1">
          <a:off x="411480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23</xdr:row>
      <xdr:rowOff>0</xdr:rowOff>
    </xdr:from>
    <xdr:to>
      <xdr:col>3</xdr:col>
      <xdr:colOff>1152525</xdr:colOff>
      <xdr:row>23</xdr:row>
      <xdr:rowOff>0</xdr:rowOff>
    </xdr:to>
    <xdr:sp macro="" textlink="">
      <xdr:nvSpPr>
        <xdr:cNvPr id="32" name="Line 8">
          <a:extLst>
            <a:ext uri="{FF2B5EF4-FFF2-40B4-BE49-F238E27FC236}">
              <a16:creationId xmlns:a16="http://schemas.microsoft.com/office/drawing/2014/main" id="{00000000-0008-0000-0D00-000020000000}"/>
            </a:ext>
          </a:extLst>
        </xdr:cNvPr>
        <xdr:cNvSpPr>
          <a:spLocks noChangeShapeType="1"/>
        </xdr:cNvSpPr>
      </xdr:nvSpPr>
      <xdr:spPr bwMode="auto">
        <a:xfrm flipV="1">
          <a:off x="4114800" y="41148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27</xdr:row>
      <xdr:rowOff>0</xdr:rowOff>
    </xdr:from>
    <xdr:to>
      <xdr:col>3</xdr:col>
      <xdr:colOff>1152525</xdr:colOff>
      <xdr:row>27</xdr:row>
      <xdr:rowOff>0</xdr:rowOff>
    </xdr:to>
    <xdr:sp macro="" textlink="">
      <xdr:nvSpPr>
        <xdr:cNvPr id="33" name="Line 9">
          <a:extLst>
            <a:ext uri="{FF2B5EF4-FFF2-40B4-BE49-F238E27FC236}">
              <a16:creationId xmlns:a16="http://schemas.microsoft.com/office/drawing/2014/main" id="{00000000-0008-0000-0D00-000021000000}"/>
            </a:ext>
          </a:extLst>
        </xdr:cNvPr>
        <xdr:cNvSpPr>
          <a:spLocks noChangeShapeType="1"/>
        </xdr:cNvSpPr>
      </xdr:nvSpPr>
      <xdr:spPr bwMode="auto">
        <a:xfrm flipV="1">
          <a:off x="4114800" y="48387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31</xdr:row>
      <xdr:rowOff>0</xdr:rowOff>
    </xdr:from>
    <xdr:to>
      <xdr:col>3</xdr:col>
      <xdr:colOff>1152525</xdr:colOff>
      <xdr:row>31</xdr:row>
      <xdr:rowOff>0</xdr:rowOff>
    </xdr:to>
    <xdr:sp macro="" textlink="">
      <xdr:nvSpPr>
        <xdr:cNvPr id="34" name="Line 10">
          <a:extLst>
            <a:ext uri="{FF2B5EF4-FFF2-40B4-BE49-F238E27FC236}">
              <a16:creationId xmlns:a16="http://schemas.microsoft.com/office/drawing/2014/main" id="{00000000-0008-0000-0D00-000022000000}"/>
            </a:ext>
          </a:extLst>
        </xdr:cNvPr>
        <xdr:cNvSpPr>
          <a:spLocks noChangeShapeType="1"/>
        </xdr:cNvSpPr>
      </xdr:nvSpPr>
      <xdr:spPr bwMode="auto">
        <a:xfrm flipV="1">
          <a:off x="4114800" y="55626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15</xdr:row>
      <xdr:rowOff>0</xdr:rowOff>
    </xdr:from>
    <xdr:to>
      <xdr:col>3</xdr:col>
      <xdr:colOff>1285875</xdr:colOff>
      <xdr:row>15</xdr:row>
      <xdr:rowOff>0</xdr:rowOff>
    </xdr:to>
    <xdr:sp macro="" textlink="">
      <xdr:nvSpPr>
        <xdr:cNvPr id="35" name="Line 11">
          <a:extLst>
            <a:ext uri="{FF2B5EF4-FFF2-40B4-BE49-F238E27FC236}">
              <a16:creationId xmlns:a16="http://schemas.microsoft.com/office/drawing/2014/main" id="{00000000-0008-0000-0D00-000023000000}"/>
            </a:ext>
          </a:extLst>
        </xdr:cNvPr>
        <xdr:cNvSpPr>
          <a:spLocks noChangeShapeType="1"/>
        </xdr:cNvSpPr>
      </xdr:nvSpPr>
      <xdr:spPr bwMode="auto">
        <a:xfrm flipV="1">
          <a:off x="3933825" y="2667000"/>
          <a:ext cx="1066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13</xdr:row>
      <xdr:rowOff>0</xdr:rowOff>
    </xdr:from>
    <xdr:to>
      <xdr:col>3</xdr:col>
      <xdr:colOff>1152525</xdr:colOff>
      <xdr:row>13</xdr:row>
      <xdr:rowOff>0</xdr:rowOff>
    </xdr:to>
    <xdr:sp macro="" textlink="">
      <xdr:nvSpPr>
        <xdr:cNvPr id="36" name="Line 12">
          <a:extLst>
            <a:ext uri="{FF2B5EF4-FFF2-40B4-BE49-F238E27FC236}">
              <a16:creationId xmlns:a16="http://schemas.microsoft.com/office/drawing/2014/main" id="{00000000-0008-0000-0D00-000024000000}"/>
            </a:ext>
          </a:extLst>
        </xdr:cNvPr>
        <xdr:cNvSpPr>
          <a:spLocks noChangeShapeType="1"/>
        </xdr:cNvSpPr>
      </xdr:nvSpPr>
      <xdr:spPr bwMode="auto">
        <a:xfrm flipV="1">
          <a:off x="4114800" y="23050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7" name="Line 13">
          <a:extLst>
            <a:ext uri="{FF2B5EF4-FFF2-40B4-BE49-F238E27FC236}">
              <a16:creationId xmlns:a16="http://schemas.microsoft.com/office/drawing/2014/main" id="{00000000-0008-0000-0D00-000025000000}"/>
            </a:ext>
          </a:extLst>
        </xdr:cNvPr>
        <xdr:cNvSpPr>
          <a:spLocks noChangeShapeType="1"/>
        </xdr:cNvSpPr>
      </xdr:nvSpPr>
      <xdr:spPr bwMode="auto">
        <a:xfrm flipV="1">
          <a:off x="411480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8" name="Line 14">
          <a:extLst>
            <a:ext uri="{FF2B5EF4-FFF2-40B4-BE49-F238E27FC236}">
              <a16:creationId xmlns:a16="http://schemas.microsoft.com/office/drawing/2014/main" id="{00000000-0008-0000-0D00-000026000000}"/>
            </a:ext>
          </a:extLst>
        </xdr:cNvPr>
        <xdr:cNvSpPr>
          <a:spLocks noChangeShapeType="1"/>
        </xdr:cNvSpPr>
      </xdr:nvSpPr>
      <xdr:spPr bwMode="auto">
        <a:xfrm flipV="1">
          <a:off x="411480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9" name="Line 15">
          <a:extLst>
            <a:ext uri="{FF2B5EF4-FFF2-40B4-BE49-F238E27FC236}">
              <a16:creationId xmlns:a16="http://schemas.microsoft.com/office/drawing/2014/main" id="{00000000-0008-0000-0D00-000027000000}"/>
            </a:ext>
          </a:extLst>
        </xdr:cNvPr>
        <xdr:cNvSpPr>
          <a:spLocks noChangeShapeType="1"/>
        </xdr:cNvSpPr>
      </xdr:nvSpPr>
      <xdr:spPr bwMode="auto">
        <a:xfrm flipV="1">
          <a:off x="411480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0" name="Line 16">
          <a:extLst>
            <a:ext uri="{FF2B5EF4-FFF2-40B4-BE49-F238E27FC236}">
              <a16:creationId xmlns:a16="http://schemas.microsoft.com/office/drawing/2014/main" id="{00000000-0008-0000-0D00-000028000000}"/>
            </a:ext>
          </a:extLst>
        </xdr:cNvPr>
        <xdr:cNvSpPr>
          <a:spLocks noChangeShapeType="1"/>
        </xdr:cNvSpPr>
      </xdr:nvSpPr>
      <xdr:spPr bwMode="auto">
        <a:xfrm flipV="1">
          <a:off x="4114800" y="3028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1" name="Line 17">
          <a:extLst>
            <a:ext uri="{FF2B5EF4-FFF2-40B4-BE49-F238E27FC236}">
              <a16:creationId xmlns:a16="http://schemas.microsoft.com/office/drawing/2014/main" id="{00000000-0008-0000-0D00-000029000000}"/>
            </a:ext>
          </a:extLst>
        </xdr:cNvPr>
        <xdr:cNvSpPr>
          <a:spLocks noChangeShapeType="1"/>
        </xdr:cNvSpPr>
      </xdr:nvSpPr>
      <xdr:spPr bwMode="auto">
        <a:xfrm flipV="1">
          <a:off x="4114800" y="3028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2" name="Line 18">
          <a:extLst>
            <a:ext uri="{FF2B5EF4-FFF2-40B4-BE49-F238E27FC236}">
              <a16:creationId xmlns:a16="http://schemas.microsoft.com/office/drawing/2014/main" id="{00000000-0008-0000-0D00-00002A000000}"/>
            </a:ext>
          </a:extLst>
        </xdr:cNvPr>
        <xdr:cNvSpPr>
          <a:spLocks noChangeShapeType="1"/>
        </xdr:cNvSpPr>
      </xdr:nvSpPr>
      <xdr:spPr bwMode="auto">
        <a:xfrm flipV="1">
          <a:off x="4114800" y="3028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3" name="Line 19">
          <a:extLst>
            <a:ext uri="{FF2B5EF4-FFF2-40B4-BE49-F238E27FC236}">
              <a16:creationId xmlns:a16="http://schemas.microsoft.com/office/drawing/2014/main" id="{00000000-0008-0000-0D00-00002B000000}"/>
            </a:ext>
          </a:extLst>
        </xdr:cNvPr>
        <xdr:cNvSpPr>
          <a:spLocks noChangeShapeType="1"/>
        </xdr:cNvSpPr>
      </xdr:nvSpPr>
      <xdr:spPr bwMode="auto">
        <a:xfrm flipV="1">
          <a:off x="4114800" y="3028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27</xdr:row>
      <xdr:rowOff>0</xdr:rowOff>
    </xdr:from>
    <xdr:to>
      <xdr:col>3</xdr:col>
      <xdr:colOff>1152525</xdr:colOff>
      <xdr:row>27</xdr:row>
      <xdr:rowOff>0</xdr:rowOff>
    </xdr:to>
    <xdr:sp macro="" textlink="">
      <xdr:nvSpPr>
        <xdr:cNvPr id="44" name="Line 20">
          <a:extLst>
            <a:ext uri="{FF2B5EF4-FFF2-40B4-BE49-F238E27FC236}">
              <a16:creationId xmlns:a16="http://schemas.microsoft.com/office/drawing/2014/main" id="{00000000-0008-0000-0D00-00002C000000}"/>
            </a:ext>
          </a:extLst>
        </xdr:cNvPr>
        <xdr:cNvSpPr>
          <a:spLocks noChangeShapeType="1"/>
        </xdr:cNvSpPr>
      </xdr:nvSpPr>
      <xdr:spPr bwMode="auto">
        <a:xfrm flipV="1">
          <a:off x="4114800" y="48387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31</xdr:row>
      <xdr:rowOff>0</xdr:rowOff>
    </xdr:from>
    <xdr:to>
      <xdr:col>3</xdr:col>
      <xdr:colOff>1152525</xdr:colOff>
      <xdr:row>31</xdr:row>
      <xdr:rowOff>0</xdr:rowOff>
    </xdr:to>
    <xdr:sp macro="" textlink="">
      <xdr:nvSpPr>
        <xdr:cNvPr id="45" name="Line 21">
          <a:extLst>
            <a:ext uri="{FF2B5EF4-FFF2-40B4-BE49-F238E27FC236}">
              <a16:creationId xmlns:a16="http://schemas.microsoft.com/office/drawing/2014/main" id="{00000000-0008-0000-0D00-00002D000000}"/>
            </a:ext>
          </a:extLst>
        </xdr:cNvPr>
        <xdr:cNvSpPr>
          <a:spLocks noChangeShapeType="1"/>
        </xdr:cNvSpPr>
      </xdr:nvSpPr>
      <xdr:spPr bwMode="auto">
        <a:xfrm flipV="1">
          <a:off x="4114800" y="55626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266700</xdr:colOff>
      <xdr:row>21</xdr:row>
      <xdr:rowOff>0</xdr:rowOff>
    </xdr:from>
    <xdr:to>
      <xdr:col>3</xdr:col>
      <xdr:colOff>1257300</xdr:colOff>
      <xdr:row>21</xdr:row>
      <xdr:rowOff>0</xdr:rowOff>
    </xdr:to>
    <xdr:sp macro="" textlink="">
      <xdr:nvSpPr>
        <xdr:cNvPr id="46" name="Line 22">
          <a:extLst>
            <a:ext uri="{FF2B5EF4-FFF2-40B4-BE49-F238E27FC236}">
              <a16:creationId xmlns:a16="http://schemas.microsoft.com/office/drawing/2014/main" id="{00000000-0008-0000-0D00-00002E000000}"/>
            </a:ext>
          </a:extLst>
        </xdr:cNvPr>
        <xdr:cNvSpPr>
          <a:spLocks noChangeShapeType="1"/>
        </xdr:cNvSpPr>
      </xdr:nvSpPr>
      <xdr:spPr bwMode="auto">
        <a:xfrm flipV="1">
          <a:off x="3981450" y="37528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33</xdr:row>
      <xdr:rowOff>0</xdr:rowOff>
    </xdr:from>
    <xdr:to>
      <xdr:col>3</xdr:col>
      <xdr:colOff>1152525</xdr:colOff>
      <xdr:row>33</xdr:row>
      <xdr:rowOff>0</xdr:rowOff>
    </xdr:to>
    <xdr:sp macro="" textlink="">
      <xdr:nvSpPr>
        <xdr:cNvPr id="47" name="Line 23">
          <a:extLst>
            <a:ext uri="{FF2B5EF4-FFF2-40B4-BE49-F238E27FC236}">
              <a16:creationId xmlns:a16="http://schemas.microsoft.com/office/drawing/2014/main" id="{00000000-0008-0000-0D00-00002F000000}"/>
            </a:ext>
          </a:extLst>
        </xdr:cNvPr>
        <xdr:cNvSpPr>
          <a:spLocks noChangeShapeType="1"/>
        </xdr:cNvSpPr>
      </xdr:nvSpPr>
      <xdr:spPr bwMode="auto">
        <a:xfrm flipV="1">
          <a:off x="4114800" y="59245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48" name="Line 6">
          <a:extLst>
            <a:ext uri="{FF2B5EF4-FFF2-40B4-BE49-F238E27FC236}">
              <a16:creationId xmlns:a16="http://schemas.microsoft.com/office/drawing/2014/main" id="{00000000-0008-0000-0D00-000030000000}"/>
            </a:ext>
          </a:extLst>
        </xdr:cNvPr>
        <xdr:cNvSpPr>
          <a:spLocks noChangeShapeType="1"/>
        </xdr:cNvSpPr>
      </xdr:nvSpPr>
      <xdr:spPr bwMode="auto">
        <a:xfrm flipV="1">
          <a:off x="411480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49" name="Line 16">
          <a:extLst>
            <a:ext uri="{FF2B5EF4-FFF2-40B4-BE49-F238E27FC236}">
              <a16:creationId xmlns:a16="http://schemas.microsoft.com/office/drawing/2014/main" id="{00000000-0008-0000-0D00-000031000000}"/>
            </a:ext>
          </a:extLst>
        </xdr:cNvPr>
        <xdr:cNvSpPr>
          <a:spLocks noChangeShapeType="1"/>
        </xdr:cNvSpPr>
      </xdr:nvSpPr>
      <xdr:spPr bwMode="auto">
        <a:xfrm flipV="1">
          <a:off x="411480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50" name="Line 17">
          <a:extLst>
            <a:ext uri="{FF2B5EF4-FFF2-40B4-BE49-F238E27FC236}">
              <a16:creationId xmlns:a16="http://schemas.microsoft.com/office/drawing/2014/main" id="{00000000-0008-0000-0D00-000032000000}"/>
            </a:ext>
          </a:extLst>
        </xdr:cNvPr>
        <xdr:cNvSpPr>
          <a:spLocks noChangeShapeType="1"/>
        </xdr:cNvSpPr>
      </xdr:nvSpPr>
      <xdr:spPr bwMode="auto">
        <a:xfrm flipV="1">
          <a:off x="411480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51" name="Line 18">
          <a:extLst>
            <a:ext uri="{FF2B5EF4-FFF2-40B4-BE49-F238E27FC236}">
              <a16:creationId xmlns:a16="http://schemas.microsoft.com/office/drawing/2014/main" id="{00000000-0008-0000-0D00-000033000000}"/>
            </a:ext>
          </a:extLst>
        </xdr:cNvPr>
        <xdr:cNvSpPr>
          <a:spLocks noChangeShapeType="1"/>
        </xdr:cNvSpPr>
      </xdr:nvSpPr>
      <xdr:spPr bwMode="auto">
        <a:xfrm flipV="1">
          <a:off x="411480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52" name="Line 19">
          <a:extLst>
            <a:ext uri="{FF2B5EF4-FFF2-40B4-BE49-F238E27FC236}">
              <a16:creationId xmlns:a16="http://schemas.microsoft.com/office/drawing/2014/main" id="{00000000-0008-0000-0D00-000034000000}"/>
            </a:ext>
          </a:extLst>
        </xdr:cNvPr>
        <xdr:cNvSpPr>
          <a:spLocks noChangeShapeType="1"/>
        </xdr:cNvSpPr>
      </xdr:nvSpPr>
      <xdr:spPr bwMode="auto">
        <a:xfrm flipV="1">
          <a:off x="411480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25</xdr:row>
      <xdr:rowOff>0</xdr:rowOff>
    </xdr:from>
    <xdr:to>
      <xdr:col>3</xdr:col>
      <xdr:colOff>1152525</xdr:colOff>
      <xdr:row>25</xdr:row>
      <xdr:rowOff>0</xdr:rowOff>
    </xdr:to>
    <xdr:sp macro="" textlink="">
      <xdr:nvSpPr>
        <xdr:cNvPr id="54" name="Line 8">
          <a:extLst>
            <a:ext uri="{FF2B5EF4-FFF2-40B4-BE49-F238E27FC236}">
              <a16:creationId xmlns:a16="http://schemas.microsoft.com/office/drawing/2014/main" id="{00000000-0008-0000-0D00-000036000000}"/>
            </a:ext>
          </a:extLst>
        </xdr:cNvPr>
        <xdr:cNvSpPr>
          <a:spLocks noChangeShapeType="1"/>
        </xdr:cNvSpPr>
      </xdr:nvSpPr>
      <xdr:spPr bwMode="auto">
        <a:xfrm flipV="1">
          <a:off x="4114800" y="44767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29</xdr:row>
      <xdr:rowOff>0</xdr:rowOff>
    </xdr:from>
    <xdr:to>
      <xdr:col>3</xdr:col>
      <xdr:colOff>1152525</xdr:colOff>
      <xdr:row>29</xdr:row>
      <xdr:rowOff>0</xdr:rowOff>
    </xdr:to>
    <xdr:sp macro="" textlink="">
      <xdr:nvSpPr>
        <xdr:cNvPr id="57" name="Line 9">
          <a:extLst>
            <a:ext uri="{FF2B5EF4-FFF2-40B4-BE49-F238E27FC236}">
              <a16:creationId xmlns:a16="http://schemas.microsoft.com/office/drawing/2014/main" id="{00000000-0008-0000-0D00-000039000000}"/>
            </a:ext>
          </a:extLst>
        </xdr:cNvPr>
        <xdr:cNvSpPr>
          <a:spLocks noChangeShapeType="1"/>
        </xdr:cNvSpPr>
      </xdr:nvSpPr>
      <xdr:spPr bwMode="auto">
        <a:xfrm flipV="1">
          <a:off x="4114800" y="52006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29</xdr:row>
      <xdr:rowOff>0</xdr:rowOff>
    </xdr:from>
    <xdr:to>
      <xdr:col>3</xdr:col>
      <xdr:colOff>1152525</xdr:colOff>
      <xdr:row>29</xdr:row>
      <xdr:rowOff>0</xdr:rowOff>
    </xdr:to>
    <xdr:sp macro="" textlink="">
      <xdr:nvSpPr>
        <xdr:cNvPr id="58" name="Line 20">
          <a:extLst>
            <a:ext uri="{FF2B5EF4-FFF2-40B4-BE49-F238E27FC236}">
              <a16:creationId xmlns:a16="http://schemas.microsoft.com/office/drawing/2014/main" id="{00000000-0008-0000-0D00-00003A000000}"/>
            </a:ext>
          </a:extLst>
        </xdr:cNvPr>
        <xdr:cNvSpPr>
          <a:spLocks noChangeShapeType="1"/>
        </xdr:cNvSpPr>
      </xdr:nvSpPr>
      <xdr:spPr bwMode="auto">
        <a:xfrm flipV="1">
          <a:off x="4114800" y="52006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35</xdr:row>
      <xdr:rowOff>0</xdr:rowOff>
    </xdr:from>
    <xdr:to>
      <xdr:col>3</xdr:col>
      <xdr:colOff>1152525</xdr:colOff>
      <xdr:row>35</xdr:row>
      <xdr:rowOff>0</xdr:rowOff>
    </xdr:to>
    <xdr:sp macro="" textlink="">
      <xdr:nvSpPr>
        <xdr:cNvPr id="60" name="Line 23">
          <a:extLst>
            <a:ext uri="{FF2B5EF4-FFF2-40B4-BE49-F238E27FC236}">
              <a16:creationId xmlns:a16="http://schemas.microsoft.com/office/drawing/2014/main" id="{00000000-0008-0000-0D00-00003C000000}"/>
            </a:ext>
          </a:extLst>
        </xdr:cNvPr>
        <xdr:cNvSpPr>
          <a:spLocks noChangeShapeType="1"/>
        </xdr:cNvSpPr>
      </xdr:nvSpPr>
      <xdr:spPr bwMode="auto">
        <a:xfrm flipV="1">
          <a:off x="4114800" y="62865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37</xdr:row>
      <xdr:rowOff>0</xdr:rowOff>
    </xdr:from>
    <xdr:to>
      <xdr:col>3</xdr:col>
      <xdr:colOff>1152525</xdr:colOff>
      <xdr:row>37</xdr:row>
      <xdr:rowOff>0</xdr:rowOff>
    </xdr:to>
    <xdr:sp macro="" textlink="">
      <xdr:nvSpPr>
        <xdr:cNvPr id="62" name="Line 23">
          <a:extLst>
            <a:ext uri="{FF2B5EF4-FFF2-40B4-BE49-F238E27FC236}">
              <a16:creationId xmlns:a16="http://schemas.microsoft.com/office/drawing/2014/main" id="{00000000-0008-0000-0D00-00003E000000}"/>
            </a:ext>
          </a:extLst>
        </xdr:cNvPr>
        <xdr:cNvSpPr>
          <a:spLocks noChangeShapeType="1"/>
        </xdr:cNvSpPr>
      </xdr:nvSpPr>
      <xdr:spPr bwMode="auto">
        <a:xfrm flipV="1">
          <a:off x="4114800" y="66484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33</xdr:row>
      <xdr:rowOff>0</xdr:rowOff>
    </xdr:from>
    <xdr:to>
      <xdr:col>3</xdr:col>
      <xdr:colOff>1152525</xdr:colOff>
      <xdr:row>33</xdr:row>
      <xdr:rowOff>0</xdr:rowOff>
    </xdr:to>
    <xdr:sp macro="" textlink="">
      <xdr:nvSpPr>
        <xdr:cNvPr id="64" name="Line 23">
          <a:extLst>
            <a:ext uri="{FF2B5EF4-FFF2-40B4-BE49-F238E27FC236}">
              <a16:creationId xmlns:a16="http://schemas.microsoft.com/office/drawing/2014/main" id="{00000000-0008-0000-0D00-000040000000}"/>
            </a:ext>
          </a:extLst>
        </xdr:cNvPr>
        <xdr:cNvSpPr>
          <a:spLocks noChangeShapeType="1"/>
        </xdr:cNvSpPr>
      </xdr:nvSpPr>
      <xdr:spPr bwMode="auto">
        <a:xfrm flipV="1">
          <a:off x="4114800" y="59245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200025</xdr:colOff>
      <xdr:row>33</xdr:row>
      <xdr:rowOff>0</xdr:rowOff>
    </xdr:from>
    <xdr:to>
      <xdr:col>3</xdr:col>
      <xdr:colOff>2105025</xdr:colOff>
      <xdr:row>33</xdr:row>
      <xdr:rowOff>0</xdr:rowOff>
    </xdr:to>
    <xdr:sp macro="" textlink="">
      <xdr:nvSpPr>
        <xdr:cNvPr id="19" name="Line 1">
          <a:extLst>
            <a:ext uri="{FF2B5EF4-FFF2-40B4-BE49-F238E27FC236}">
              <a16:creationId xmlns:a16="http://schemas.microsoft.com/office/drawing/2014/main" id="{00000000-0008-0000-0E00-000013000000}"/>
            </a:ext>
          </a:extLst>
        </xdr:cNvPr>
        <xdr:cNvSpPr>
          <a:spLocks noChangeShapeType="1"/>
        </xdr:cNvSpPr>
      </xdr:nvSpPr>
      <xdr:spPr bwMode="auto">
        <a:xfrm flipV="1">
          <a:off x="4638675" y="5981700"/>
          <a:ext cx="1905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638175</xdr:colOff>
      <xdr:row>31</xdr:row>
      <xdr:rowOff>0</xdr:rowOff>
    </xdr:from>
    <xdr:to>
      <xdr:col>3</xdr:col>
      <xdr:colOff>1666875</xdr:colOff>
      <xdr:row>31</xdr:row>
      <xdr:rowOff>0</xdr:rowOff>
    </xdr:to>
    <xdr:sp macro="" textlink="">
      <xdr:nvSpPr>
        <xdr:cNvPr id="20" name="Line 2">
          <a:extLst>
            <a:ext uri="{FF2B5EF4-FFF2-40B4-BE49-F238E27FC236}">
              <a16:creationId xmlns:a16="http://schemas.microsoft.com/office/drawing/2014/main" id="{00000000-0008-0000-0E00-000014000000}"/>
            </a:ext>
          </a:extLst>
        </xdr:cNvPr>
        <xdr:cNvSpPr>
          <a:spLocks noChangeShapeType="1"/>
        </xdr:cNvSpPr>
      </xdr:nvSpPr>
      <xdr:spPr bwMode="auto">
        <a:xfrm flipV="1">
          <a:off x="5076825" y="5619750"/>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29</xdr:row>
      <xdr:rowOff>0</xdr:rowOff>
    </xdr:from>
    <xdr:to>
      <xdr:col>3</xdr:col>
      <xdr:colOff>1952625</xdr:colOff>
      <xdr:row>29</xdr:row>
      <xdr:rowOff>0</xdr:rowOff>
    </xdr:to>
    <xdr:sp macro="" textlink="">
      <xdr:nvSpPr>
        <xdr:cNvPr id="21" name="Line 3">
          <a:extLst>
            <a:ext uri="{FF2B5EF4-FFF2-40B4-BE49-F238E27FC236}">
              <a16:creationId xmlns:a16="http://schemas.microsoft.com/office/drawing/2014/main" id="{00000000-0008-0000-0E00-000015000000}"/>
            </a:ext>
          </a:extLst>
        </xdr:cNvPr>
        <xdr:cNvSpPr>
          <a:spLocks noChangeShapeType="1"/>
        </xdr:cNvSpPr>
      </xdr:nvSpPr>
      <xdr:spPr bwMode="auto">
        <a:xfrm flipV="1">
          <a:off x="4781550" y="525780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5</xdr:row>
      <xdr:rowOff>0</xdr:rowOff>
    </xdr:from>
    <xdr:to>
      <xdr:col>3</xdr:col>
      <xdr:colOff>1543050</xdr:colOff>
      <xdr:row>5</xdr:row>
      <xdr:rowOff>0</xdr:rowOff>
    </xdr:to>
    <xdr:sp macro="" textlink="">
      <xdr:nvSpPr>
        <xdr:cNvPr id="22" name="Line 4">
          <a:extLst>
            <a:ext uri="{FF2B5EF4-FFF2-40B4-BE49-F238E27FC236}">
              <a16:creationId xmlns:a16="http://schemas.microsoft.com/office/drawing/2014/main" id="{00000000-0008-0000-0E00-000016000000}"/>
            </a:ext>
          </a:extLst>
        </xdr:cNvPr>
        <xdr:cNvSpPr>
          <a:spLocks noChangeShapeType="1"/>
        </xdr:cNvSpPr>
      </xdr:nvSpPr>
      <xdr:spPr bwMode="auto">
        <a:xfrm flipV="1">
          <a:off x="5210175" y="914400"/>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571500</xdr:colOff>
      <xdr:row>19</xdr:row>
      <xdr:rowOff>0</xdr:rowOff>
    </xdr:from>
    <xdr:to>
      <xdr:col>3</xdr:col>
      <xdr:colOff>1733550</xdr:colOff>
      <xdr:row>19</xdr:row>
      <xdr:rowOff>0</xdr:rowOff>
    </xdr:to>
    <xdr:sp macro="" textlink="">
      <xdr:nvSpPr>
        <xdr:cNvPr id="23" name="Line 5">
          <a:extLst>
            <a:ext uri="{FF2B5EF4-FFF2-40B4-BE49-F238E27FC236}">
              <a16:creationId xmlns:a16="http://schemas.microsoft.com/office/drawing/2014/main" id="{00000000-0008-0000-0E00-000017000000}"/>
            </a:ext>
          </a:extLst>
        </xdr:cNvPr>
        <xdr:cNvSpPr>
          <a:spLocks noChangeShapeType="1"/>
        </xdr:cNvSpPr>
      </xdr:nvSpPr>
      <xdr:spPr bwMode="auto">
        <a:xfrm flipV="1">
          <a:off x="5010150" y="3448050"/>
          <a:ext cx="1162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7</xdr:row>
      <xdr:rowOff>9525</xdr:rowOff>
    </xdr:from>
    <xdr:to>
      <xdr:col>3</xdr:col>
      <xdr:colOff>1543050</xdr:colOff>
      <xdr:row>7</xdr:row>
      <xdr:rowOff>9525</xdr:rowOff>
    </xdr:to>
    <xdr:sp macro="" textlink="">
      <xdr:nvSpPr>
        <xdr:cNvPr id="24" name="Line 6">
          <a:extLst>
            <a:ext uri="{FF2B5EF4-FFF2-40B4-BE49-F238E27FC236}">
              <a16:creationId xmlns:a16="http://schemas.microsoft.com/office/drawing/2014/main" id="{00000000-0008-0000-0E00-000018000000}"/>
            </a:ext>
          </a:extLst>
        </xdr:cNvPr>
        <xdr:cNvSpPr>
          <a:spLocks noChangeShapeType="1"/>
        </xdr:cNvSpPr>
      </xdr:nvSpPr>
      <xdr:spPr bwMode="auto">
        <a:xfrm flipV="1">
          <a:off x="5210175" y="128587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9</xdr:row>
      <xdr:rowOff>9525</xdr:rowOff>
    </xdr:from>
    <xdr:to>
      <xdr:col>3</xdr:col>
      <xdr:colOff>1543050</xdr:colOff>
      <xdr:row>9</xdr:row>
      <xdr:rowOff>9525</xdr:rowOff>
    </xdr:to>
    <xdr:sp macro="" textlink="">
      <xdr:nvSpPr>
        <xdr:cNvPr id="25" name="Line 7">
          <a:extLst>
            <a:ext uri="{FF2B5EF4-FFF2-40B4-BE49-F238E27FC236}">
              <a16:creationId xmlns:a16="http://schemas.microsoft.com/office/drawing/2014/main" id="{00000000-0008-0000-0E00-000019000000}"/>
            </a:ext>
          </a:extLst>
        </xdr:cNvPr>
        <xdr:cNvSpPr>
          <a:spLocks noChangeShapeType="1"/>
        </xdr:cNvSpPr>
      </xdr:nvSpPr>
      <xdr:spPr bwMode="auto">
        <a:xfrm flipV="1">
          <a:off x="5210175" y="16478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11</xdr:row>
      <xdr:rowOff>9525</xdr:rowOff>
    </xdr:from>
    <xdr:to>
      <xdr:col>3</xdr:col>
      <xdr:colOff>1543050</xdr:colOff>
      <xdr:row>11</xdr:row>
      <xdr:rowOff>9525</xdr:rowOff>
    </xdr:to>
    <xdr:sp macro="" textlink="">
      <xdr:nvSpPr>
        <xdr:cNvPr id="26" name="Line 8">
          <a:extLst>
            <a:ext uri="{FF2B5EF4-FFF2-40B4-BE49-F238E27FC236}">
              <a16:creationId xmlns:a16="http://schemas.microsoft.com/office/drawing/2014/main" id="{00000000-0008-0000-0E00-00001A000000}"/>
            </a:ext>
          </a:extLst>
        </xdr:cNvPr>
        <xdr:cNvSpPr>
          <a:spLocks noChangeShapeType="1"/>
        </xdr:cNvSpPr>
      </xdr:nvSpPr>
      <xdr:spPr bwMode="auto">
        <a:xfrm flipV="1">
          <a:off x="5210175" y="200977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13</xdr:row>
      <xdr:rowOff>9525</xdr:rowOff>
    </xdr:from>
    <xdr:to>
      <xdr:col>3</xdr:col>
      <xdr:colOff>1543050</xdr:colOff>
      <xdr:row>13</xdr:row>
      <xdr:rowOff>9525</xdr:rowOff>
    </xdr:to>
    <xdr:sp macro="" textlink="">
      <xdr:nvSpPr>
        <xdr:cNvPr id="27" name="Line 9">
          <a:extLst>
            <a:ext uri="{FF2B5EF4-FFF2-40B4-BE49-F238E27FC236}">
              <a16:creationId xmlns:a16="http://schemas.microsoft.com/office/drawing/2014/main" id="{00000000-0008-0000-0E00-00001B000000}"/>
            </a:ext>
          </a:extLst>
        </xdr:cNvPr>
        <xdr:cNvSpPr>
          <a:spLocks noChangeShapeType="1"/>
        </xdr:cNvSpPr>
      </xdr:nvSpPr>
      <xdr:spPr bwMode="auto">
        <a:xfrm flipV="1">
          <a:off x="5210175" y="23717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628650</xdr:colOff>
      <xdr:row>15</xdr:row>
      <xdr:rowOff>9525</xdr:rowOff>
    </xdr:from>
    <xdr:to>
      <xdr:col>3</xdr:col>
      <xdr:colOff>1752600</xdr:colOff>
      <xdr:row>15</xdr:row>
      <xdr:rowOff>9525</xdr:rowOff>
    </xdr:to>
    <xdr:sp macro="" textlink="">
      <xdr:nvSpPr>
        <xdr:cNvPr id="28" name="Line 10">
          <a:extLst>
            <a:ext uri="{FF2B5EF4-FFF2-40B4-BE49-F238E27FC236}">
              <a16:creationId xmlns:a16="http://schemas.microsoft.com/office/drawing/2014/main" id="{00000000-0008-0000-0E00-00001C000000}"/>
            </a:ext>
          </a:extLst>
        </xdr:cNvPr>
        <xdr:cNvSpPr>
          <a:spLocks noChangeShapeType="1"/>
        </xdr:cNvSpPr>
      </xdr:nvSpPr>
      <xdr:spPr bwMode="auto">
        <a:xfrm flipV="1">
          <a:off x="5067300" y="2733675"/>
          <a:ext cx="1123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17</xdr:row>
      <xdr:rowOff>9525</xdr:rowOff>
    </xdr:from>
    <xdr:to>
      <xdr:col>3</xdr:col>
      <xdr:colOff>1543050</xdr:colOff>
      <xdr:row>17</xdr:row>
      <xdr:rowOff>9525</xdr:rowOff>
    </xdr:to>
    <xdr:sp macro="" textlink="">
      <xdr:nvSpPr>
        <xdr:cNvPr id="29" name="Line 11">
          <a:extLst>
            <a:ext uri="{FF2B5EF4-FFF2-40B4-BE49-F238E27FC236}">
              <a16:creationId xmlns:a16="http://schemas.microsoft.com/office/drawing/2014/main" id="{00000000-0008-0000-0E00-00001D000000}"/>
            </a:ext>
          </a:extLst>
        </xdr:cNvPr>
        <xdr:cNvSpPr>
          <a:spLocks noChangeShapeType="1"/>
        </xdr:cNvSpPr>
      </xdr:nvSpPr>
      <xdr:spPr bwMode="auto">
        <a:xfrm flipV="1">
          <a:off x="5210175" y="30956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23</xdr:row>
      <xdr:rowOff>9525</xdr:rowOff>
    </xdr:from>
    <xdr:to>
      <xdr:col>3</xdr:col>
      <xdr:colOff>1543050</xdr:colOff>
      <xdr:row>23</xdr:row>
      <xdr:rowOff>9525</xdr:rowOff>
    </xdr:to>
    <xdr:sp macro="" textlink="">
      <xdr:nvSpPr>
        <xdr:cNvPr id="30" name="Line 12">
          <a:extLst>
            <a:ext uri="{FF2B5EF4-FFF2-40B4-BE49-F238E27FC236}">
              <a16:creationId xmlns:a16="http://schemas.microsoft.com/office/drawing/2014/main" id="{00000000-0008-0000-0E00-00001E000000}"/>
            </a:ext>
          </a:extLst>
        </xdr:cNvPr>
        <xdr:cNvSpPr>
          <a:spLocks noChangeShapeType="1"/>
        </xdr:cNvSpPr>
      </xdr:nvSpPr>
      <xdr:spPr bwMode="auto">
        <a:xfrm flipV="1">
          <a:off x="5210175" y="418147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21</xdr:row>
      <xdr:rowOff>9525</xdr:rowOff>
    </xdr:from>
    <xdr:to>
      <xdr:col>3</xdr:col>
      <xdr:colOff>1543050</xdr:colOff>
      <xdr:row>21</xdr:row>
      <xdr:rowOff>9525</xdr:rowOff>
    </xdr:to>
    <xdr:sp macro="" textlink="">
      <xdr:nvSpPr>
        <xdr:cNvPr id="31" name="Line 13">
          <a:extLst>
            <a:ext uri="{FF2B5EF4-FFF2-40B4-BE49-F238E27FC236}">
              <a16:creationId xmlns:a16="http://schemas.microsoft.com/office/drawing/2014/main" id="{00000000-0008-0000-0E00-00001F000000}"/>
            </a:ext>
          </a:extLst>
        </xdr:cNvPr>
        <xdr:cNvSpPr>
          <a:spLocks noChangeShapeType="1"/>
        </xdr:cNvSpPr>
      </xdr:nvSpPr>
      <xdr:spPr bwMode="auto">
        <a:xfrm flipV="1">
          <a:off x="5210175" y="38195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25</xdr:row>
      <xdr:rowOff>9525</xdr:rowOff>
    </xdr:from>
    <xdr:to>
      <xdr:col>3</xdr:col>
      <xdr:colOff>1543050</xdr:colOff>
      <xdr:row>25</xdr:row>
      <xdr:rowOff>9525</xdr:rowOff>
    </xdr:to>
    <xdr:sp macro="" textlink="">
      <xdr:nvSpPr>
        <xdr:cNvPr id="32" name="Line 14">
          <a:extLst>
            <a:ext uri="{FF2B5EF4-FFF2-40B4-BE49-F238E27FC236}">
              <a16:creationId xmlns:a16="http://schemas.microsoft.com/office/drawing/2014/main" id="{00000000-0008-0000-0E00-000020000000}"/>
            </a:ext>
          </a:extLst>
        </xdr:cNvPr>
        <xdr:cNvSpPr>
          <a:spLocks noChangeShapeType="1"/>
        </xdr:cNvSpPr>
      </xdr:nvSpPr>
      <xdr:spPr bwMode="auto">
        <a:xfrm flipV="1">
          <a:off x="5210175" y="45434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762000</xdr:colOff>
      <xdr:row>27</xdr:row>
      <xdr:rowOff>9525</xdr:rowOff>
    </xdr:from>
    <xdr:to>
      <xdr:col>3</xdr:col>
      <xdr:colOff>1533525</xdr:colOff>
      <xdr:row>27</xdr:row>
      <xdr:rowOff>9525</xdr:rowOff>
    </xdr:to>
    <xdr:sp macro="" textlink="">
      <xdr:nvSpPr>
        <xdr:cNvPr id="33" name="Line 15">
          <a:extLst>
            <a:ext uri="{FF2B5EF4-FFF2-40B4-BE49-F238E27FC236}">
              <a16:creationId xmlns:a16="http://schemas.microsoft.com/office/drawing/2014/main" id="{00000000-0008-0000-0E00-000021000000}"/>
            </a:ext>
          </a:extLst>
        </xdr:cNvPr>
        <xdr:cNvSpPr>
          <a:spLocks noChangeShapeType="1"/>
        </xdr:cNvSpPr>
      </xdr:nvSpPr>
      <xdr:spPr bwMode="auto">
        <a:xfrm flipV="1">
          <a:off x="5200650" y="490537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638175</xdr:colOff>
      <xdr:row>31</xdr:row>
      <xdr:rowOff>0</xdr:rowOff>
    </xdr:from>
    <xdr:to>
      <xdr:col>3</xdr:col>
      <xdr:colOff>1666875</xdr:colOff>
      <xdr:row>31</xdr:row>
      <xdr:rowOff>0</xdr:rowOff>
    </xdr:to>
    <xdr:sp macro="" textlink="">
      <xdr:nvSpPr>
        <xdr:cNvPr id="34" name="Line 16">
          <a:extLst>
            <a:ext uri="{FF2B5EF4-FFF2-40B4-BE49-F238E27FC236}">
              <a16:creationId xmlns:a16="http://schemas.microsoft.com/office/drawing/2014/main" id="{00000000-0008-0000-0E00-000022000000}"/>
            </a:ext>
          </a:extLst>
        </xdr:cNvPr>
        <xdr:cNvSpPr>
          <a:spLocks noChangeShapeType="1"/>
        </xdr:cNvSpPr>
      </xdr:nvSpPr>
      <xdr:spPr bwMode="auto">
        <a:xfrm flipV="1">
          <a:off x="5076825" y="5619750"/>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276225</xdr:colOff>
      <xdr:row>29</xdr:row>
      <xdr:rowOff>0</xdr:rowOff>
    </xdr:from>
    <xdr:to>
      <xdr:col>3</xdr:col>
      <xdr:colOff>2009775</xdr:colOff>
      <xdr:row>29</xdr:row>
      <xdr:rowOff>0</xdr:rowOff>
    </xdr:to>
    <xdr:sp macro="" textlink="">
      <xdr:nvSpPr>
        <xdr:cNvPr id="35" name="Line 17">
          <a:extLst>
            <a:ext uri="{FF2B5EF4-FFF2-40B4-BE49-F238E27FC236}">
              <a16:creationId xmlns:a16="http://schemas.microsoft.com/office/drawing/2014/main" id="{00000000-0008-0000-0E00-000023000000}"/>
            </a:ext>
          </a:extLst>
        </xdr:cNvPr>
        <xdr:cNvSpPr>
          <a:spLocks noChangeShapeType="1"/>
        </xdr:cNvSpPr>
      </xdr:nvSpPr>
      <xdr:spPr bwMode="auto">
        <a:xfrm flipV="1">
          <a:off x="4714875" y="5257800"/>
          <a:ext cx="1733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13</xdr:row>
      <xdr:rowOff>9525</xdr:rowOff>
    </xdr:from>
    <xdr:to>
      <xdr:col>3</xdr:col>
      <xdr:colOff>1543050</xdr:colOff>
      <xdr:row>13</xdr:row>
      <xdr:rowOff>9525</xdr:rowOff>
    </xdr:to>
    <xdr:sp macro="" textlink="">
      <xdr:nvSpPr>
        <xdr:cNvPr id="36" name="Line 7">
          <a:extLst>
            <a:ext uri="{FF2B5EF4-FFF2-40B4-BE49-F238E27FC236}">
              <a16:creationId xmlns:a16="http://schemas.microsoft.com/office/drawing/2014/main" id="{00000000-0008-0000-0E00-000024000000}"/>
            </a:ext>
          </a:extLst>
        </xdr:cNvPr>
        <xdr:cNvSpPr>
          <a:spLocks noChangeShapeType="1"/>
        </xdr:cNvSpPr>
      </xdr:nvSpPr>
      <xdr:spPr bwMode="auto">
        <a:xfrm flipV="1">
          <a:off x="5210175" y="23717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15</xdr:row>
      <xdr:rowOff>9525</xdr:rowOff>
    </xdr:from>
    <xdr:to>
      <xdr:col>3</xdr:col>
      <xdr:colOff>1543050</xdr:colOff>
      <xdr:row>15</xdr:row>
      <xdr:rowOff>9525</xdr:rowOff>
    </xdr:to>
    <xdr:sp macro="" textlink="">
      <xdr:nvSpPr>
        <xdr:cNvPr id="37" name="Line 9">
          <a:extLst>
            <a:ext uri="{FF2B5EF4-FFF2-40B4-BE49-F238E27FC236}">
              <a16:creationId xmlns:a16="http://schemas.microsoft.com/office/drawing/2014/main" id="{00000000-0008-0000-0E00-000025000000}"/>
            </a:ext>
          </a:extLst>
        </xdr:cNvPr>
        <xdr:cNvSpPr>
          <a:spLocks noChangeShapeType="1"/>
        </xdr:cNvSpPr>
      </xdr:nvSpPr>
      <xdr:spPr bwMode="auto">
        <a:xfrm flipV="1">
          <a:off x="5210175" y="273367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15</xdr:row>
      <xdr:rowOff>9525</xdr:rowOff>
    </xdr:from>
    <xdr:to>
      <xdr:col>3</xdr:col>
      <xdr:colOff>1543050</xdr:colOff>
      <xdr:row>15</xdr:row>
      <xdr:rowOff>9525</xdr:rowOff>
    </xdr:to>
    <xdr:sp macro="" textlink="">
      <xdr:nvSpPr>
        <xdr:cNvPr id="38" name="Line 7">
          <a:extLst>
            <a:ext uri="{FF2B5EF4-FFF2-40B4-BE49-F238E27FC236}">
              <a16:creationId xmlns:a16="http://schemas.microsoft.com/office/drawing/2014/main" id="{00000000-0008-0000-0E00-000026000000}"/>
            </a:ext>
          </a:extLst>
        </xdr:cNvPr>
        <xdr:cNvSpPr>
          <a:spLocks noChangeShapeType="1"/>
        </xdr:cNvSpPr>
      </xdr:nvSpPr>
      <xdr:spPr bwMode="auto">
        <a:xfrm flipV="1">
          <a:off x="5210175" y="273367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25</xdr:row>
      <xdr:rowOff>9525</xdr:rowOff>
    </xdr:from>
    <xdr:to>
      <xdr:col>3</xdr:col>
      <xdr:colOff>1543050</xdr:colOff>
      <xdr:row>25</xdr:row>
      <xdr:rowOff>9525</xdr:rowOff>
    </xdr:to>
    <xdr:sp macro="" textlink="">
      <xdr:nvSpPr>
        <xdr:cNvPr id="39" name="Line 11">
          <a:extLst>
            <a:ext uri="{FF2B5EF4-FFF2-40B4-BE49-F238E27FC236}">
              <a16:creationId xmlns:a16="http://schemas.microsoft.com/office/drawing/2014/main" id="{00000000-0008-0000-0E00-000027000000}"/>
            </a:ext>
          </a:extLst>
        </xdr:cNvPr>
        <xdr:cNvSpPr>
          <a:spLocks noChangeShapeType="1"/>
        </xdr:cNvSpPr>
      </xdr:nvSpPr>
      <xdr:spPr bwMode="auto">
        <a:xfrm flipV="1">
          <a:off x="5210175" y="45434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11</xdr:row>
      <xdr:rowOff>9525</xdr:rowOff>
    </xdr:from>
    <xdr:to>
      <xdr:col>3</xdr:col>
      <xdr:colOff>1543050</xdr:colOff>
      <xdr:row>11</xdr:row>
      <xdr:rowOff>9525</xdr:rowOff>
    </xdr:to>
    <xdr:sp macro="" textlink="">
      <xdr:nvSpPr>
        <xdr:cNvPr id="40" name="Line 7">
          <a:extLst>
            <a:ext uri="{FF2B5EF4-FFF2-40B4-BE49-F238E27FC236}">
              <a16:creationId xmlns:a16="http://schemas.microsoft.com/office/drawing/2014/main" id="{00000000-0008-0000-0E00-000028000000}"/>
            </a:ext>
          </a:extLst>
        </xdr:cNvPr>
        <xdr:cNvSpPr>
          <a:spLocks noChangeShapeType="1"/>
        </xdr:cNvSpPr>
      </xdr:nvSpPr>
      <xdr:spPr bwMode="auto">
        <a:xfrm flipV="1">
          <a:off x="5210175" y="200977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800100</xdr:colOff>
      <xdr:row>11</xdr:row>
      <xdr:rowOff>9525</xdr:rowOff>
    </xdr:from>
    <xdr:to>
      <xdr:col>3</xdr:col>
      <xdr:colOff>1876425</xdr:colOff>
      <xdr:row>11</xdr:row>
      <xdr:rowOff>9525</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flipV="1">
          <a:off x="2990850" y="2095500"/>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800100</xdr:colOff>
      <xdr:row>9</xdr:row>
      <xdr:rowOff>9525</xdr:rowOff>
    </xdr:from>
    <xdr:to>
      <xdr:col>3</xdr:col>
      <xdr:colOff>1876425</xdr:colOff>
      <xdr:row>9</xdr:row>
      <xdr:rowOff>9525</xdr:rowOff>
    </xdr:to>
    <xdr:sp macro="" textlink="">
      <xdr:nvSpPr>
        <xdr:cNvPr id="3" name="Line 3">
          <a:extLst>
            <a:ext uri="{FF2B5EF4-FFF2-40B4-BE49-F238E27FC236}">
              <a16:creationId xmlns:a16="http://schemas.microsoft.com/office/drawing/2014/main" id="{00000000-0008-0000-0F00-000003000000}"/>
            </a:ext>
          </a:extLst>
        </xdr:cNvPr>
        <xdr:cNvSpPr>
          <a:spLocks noChangeShapeType="1"/>
        </xdr:cNvSpPr>
      </xdr:nvSpPr>
      <xdr:spPr bwMode="auto">
        <a:xfrm flipV="1">
          <a:off x="3124200" y="1714500"/>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809625</xdr:colOff>
      <xdr:row>13</xdr:row>
      <xdr:rowOff>0</xdr:rowOff>
    </xdr:from>
    <xdr:to>
      <xdr:col>3</xdr:col>
      <xdr:colOff>1885950</xdr:colOff>
      <xdr:row>13</xdr:row>
      <xdr:rowOff>0</xdr:rowOff>
    </xdr:to>
    <xdr:sp macro="" textlink="">
      <xdr:nvSpPr>
        <xdr:cNvPr id="4" name="Line 4">
          <a:extLst>
            <a:ext uri="{FF2B5EF4-FFF2-40B4-BE49-F238E27FC236}">
              <a16:creationId xmlns:a16="http://schemas.microsoft.com/office/drawing/2014/main" id="{00000000-0008-0000-0F00-000004000000}"/>
            </a:ext>
          </a:extLst>
        </xdr:cNvPr>
        <xdr:cNvSpPr>
          <a:spLocks noChangeShapeType="1"/>
        </xdr:cNvSpPr>
      </xdr:nvSpPr>
      <xdr:spPr bwMode="auto">
        <a:xfrm flipV="1">
          <a:off x="3000375" y="2466975"/>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5" name="Line 5">
          <a:extLst>
            <a:ext uri="{FF2B5EF4-FFF2-40B4-BE49-F238E27FC236}">
              <a16:creationId xmlns:a16="http://schemas.microsoft.com/office/drawing/2014/main" id="{00000000-0008-0000-0F00-000005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6" name="Line 6">
          <a:extLst>
            <a:ext uri="{FF2B5EF4-FFF2-40B4-BE49-F238E27FC236}">
              <a16:creationId xmlns:a16="http://schemas.microsoft.com/office/drawing/2014/main" id="{00000000-0008-0000-0F00-000006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7" name="Line 7">
          <a:extLst>
            <a:ext uri="{FF2B5EF4-FFF2-40B4-BE49-F238E27FC236}">
              <a16:creationId xmlns:a16="http://schemas.microsoft.com/office/drawing/2014/main" id="{00000000-0008-0000-0F00-000007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8" name="Line 8">
          <a:extLst>
            <a:ext uri="{FF2B5EF4-FFF2-40B4-BE49-F238E27FC236}">
              <a16:creationId xmlns:a16="http://schemas.microsoft.com/office/drawing/2014/main" id="{00000000-0008-0000-0F00-000008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9" name="Line 9">
          <a:extLst>
            <a:ext uri="{FF2B5EF4-FFF2-40B4-BE49-F238E27FC236}">
              <a16:creationId xmlns:a16="http://schemas.microsoft.com/office/drawing/2014/main" id="{00000000-0008-0000-0F00-000009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0" name="Line 10">
          <a:extLst>
            <a:ext uri="{FF2B5EF4-FFF2-40B4-BE49-F238E27FC236}">
              <a16:creationId xmlns:a16="http://schemas.microsoft.com/office/drawing/2014/main" id="{00000000-0008-0000-0F00-00000A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7</xdr:row>
      <xdr:rowOff>0</xdr:rowOff>
    </xdr:from>
    <xdr:to>
      <xdr:col>3</xdr:col>
      <xdr:colOff>2552700</xdr:colOff>
      <xdr:row>7</xdr:row>
      <xdr:rowOff>0</xdr:rowOff>
    </xdr:to>
    <xdr:sp macro="" textlink="">
      <xdr:nvSpPr>
        <xdr:cNvPr id="11" name="Line 11">
          <a:extLst>
            <a:ext uri="{FF2B5EF4-FFF2-40B4-BE49-F238E27FC236}">
              <a16:creationId xmlns:a16="http://schemas.microsoft.com/office/drawing/2014/main" id="{00000000-0008-0000-0F00-00000B000000}"/>
            </a:ext>
          </a:extLst>
        </xdr:cNvPr>
        <xdr:cNvSpPr>
          <a:spLocks noChangeShapeType="1"/>
        </xdr:cNvSpPr>
      </xdr:nvSpPr>
      <xdr:spPr bwMode="auto">
        <a:xfrm flipV="1">
          <a:off x="2343150" y="1323975"/>
          <a:ext cx="2400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2" name="Line 12">
          <a:extLst>
            <a:ext uri="{FF2B5EF4-FFF2-40B4-BE49-F238E27FC236}">
              <a16:creationId xmlns:a16="http://schemas.microsoft.com/office/drawing/2014/main" id="{00000000-0008-0000-0F00-00000C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3" name="Line 13">
          <a:extLst>
            <a:ext uri="{FF2B5EF4-FFF2-40B4-BE49-F238E27FC236}">
              <a16:creationId xmlns:a16="http://schemas.microsoft.com/office/drawing/2014/main" id="{00000000-0008-0000-0F00-00000D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4" name="Line 14">
          <a:extLst>
            <a:ext uri="{FF2B5EF4-FFF2-40B4-BE49-F238E27FC236}">
              <a16:creationId xmlns:a16="http://schemas.microsoft.com/office/drawing/2014/main" id="{00000000-0008-0000-0F00-00000E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5" name="Line 15">
          <a:extLst>
            <a:ext uri="{FF2B5EF4-FFF2-40B4-BE49-F238E27FC236}">
              <a16:creationId xmlns:a16="http://schemas.microsoft.com/office/drawing/2014/main" id="{00000000-0008-0000-0F00-00000F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6" name="Line 16">
          <a:extLst>
            <a:ext uri="{FF2B5EF4-FFF2-40B4-BE49-F238E27FC236}">
              <a16:creationId xmlns:a16="http://schemas.microsoft.com/office/drawing/2014/main" id="{00000000-0008-0000-0F00-000010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7" name="Line 17">
          <a:extLst>
            <a:ext uri="{FF2B5EF4-FFF2-40B4-BE49-F238E27FC236}">
              <a16:creationId xmlns:a16="http://schemas.microsoft.com/office/drawing/2014/main" id="{00000000-0008-0000-0F00-000011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8" name="Line 18">
          <a:extLst>
            <a:ext uri="{FF2B5EF4-FFF2-40B4-BE49-F238E27FC236}">
              <a16:creationId xmlns:a16="http://schemas.microsoft.com/office/drawing/2014/main" id="{00000000-0008-0000-0F00-000012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9" name="Line 19">
          <a:extLst>
            <a:ext uri="{FF2B5EF4-FFF2-40B4-BE49-F238E27FC236}">
              <a16:creationId xmlns:a16="http://schemas.microsoft.com/office/drawing/2014/main" id="{00000000-0008-0000-0F00-000013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20" name="Line 20">
          <a:extLst>
            <a:ext uri="{FF2B5EF4-FFF2-40B4-BE49-F238E27FC236}">
              <a16:creationId xmlns:a16="http://schemas.microsoft.com/office/drawing/2014/main" id="{00000000-0008-0000-0F00-000014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21" name="Line 21">
          <a:extLst>
            <a:ext uri="{FF2B5EF4-FFF2-40B4-BE49-F238E27FC236}">
              <a16:creationId xmlns:a16="http://schemas.microsoft.com/office/drawing/2014/main" id="{00000000-0008-0000-0F00-000015000000}"/>
            </a:ext>
          </a:extLst>
        </xdr:cNvPr>
        <xdr:cNvSpPr>
          <a:spLocks noChangeShapeType="1"/>
        </xdr:cNvSpPr>
      </xdr:nvSpPr>
      <xdr:spPr bwMode="auto">
        <a:xfrm flipV="1">
          <a:off x="259080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621847</xdr:colOff>
      <xdr:row>4</xdr:row>
      <xdr:rowOff>185057</xdr:rowOff>
    </xdr:from>
    <xdr:to>
      <xdr:col>3</xdr:col>
      <xdr:colOff>2061847</xdr:colOff>
      <xdr:row>4</xdr:row>
      <xdr:rowOff>185057</xdr:rowOff>
    </xdr:to>
    <xdr:sp macro="" textlink="">
      <xdr:nvSpPr>
        <xdr:cNvPr id="22" name="Line 22">
          <a:extLst>
            <a:ext uri="{FF2B5EF4-FFF2-40B4-BE49-F238E27FC236}">
              <a16:creationId xmlns:a16="http://schemas.microsoft.com/office/drawing/2014/main" id="{00000000-0008-0000-0F00-000016000000}"/>
            </a:ext>
          </a:extLst>
        </xdr:cNvPr>
        <xdr:cNvSpPr>
          <a:spLocks noChangeShapeType="1"/>
        </xdr:cNvSpPr>
      </xdr:nvSpPr>
      <xdr:spPr bwMode="auto">
        <a:xfrm flipV="1">
          <a:off x="2945947" y="941614"/>
          <a:ext cx="1440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14</xdr:row>
      <xdr:rowOff>0</xdr:rowOff>
    </xdr:from>
    <xdr:to>
      <xdr:col>3</xdr:col>
      <xdr:colOff>1285875</xdr:colOff>
      <xdr:row>14</xdr:row>
      <xdr:rowOff>0</xdr:rowOff>
    </xdr:to>
    <xdr:sp macro="" textlink="">
      <xdr:nvSpPr>
        <xdr:cNvPr id="23" name="Line 23">
          <a:extLst>
            <a:ext uri="{FF2B5EF4-FFF2-40B4-BE49-F238E27FC236}">
              <a16:creationId xmlns:a16="http://schemas.microsoft.com/office/drawing/2014/main" id="{00000000-0008-0000-0F00-000017000000}"/>
            </a:ext>
          </a:extLst>
        </xdr:cNvPr>
        <xdr:cNvSpPr>
          <a:spLocks noChangeShapeType="1"/>
        </xdr:cNvSpPr>
      </xdr:nvSpPr>
      <xdr:spPr bwMode="auto">
        <a:xfrm flipV="1">
          <a:off x="2409825" y="2657475"/>
          <a:ext cx="1066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809625</xdr:colOff>
      <xdr:row>21</xdr:row>
      <xdr:rowOff>0</xdr:rowOff>
    </xdr:from>
    <xdr:to>
      <xdr:col>3</xdr:col>
      <xdr:colOff>1885950</xdr:colOff>
      <xdr:row>21</xdr:row>
      <xdr:rowOff>0</xdr:rowOff>
    </xdr:to>
    <xdr:sp macro="" textlink="">
      <xdr:nvSpPr>
        <xdr:cNvPr id="24" name="Line 1">
          <a:extLst>
            <a:ext uri="{FF2B5EF4-FFF2-40B4-BE49-F238E27FC236}">
              <a16:creationId xmlns:a16="http://schemas.microsoft.com/office/drawing/2014/main" id="{00000000-0008-0000-0F00-000018000000}"/>
            </a:ext>
          </a:extLst>
        </xdr:cNvPr>
        <xdr:cNvSpPr>
          <a:spLocks noChangeShapeType="1"/>
        </xdr:cNvSpPr>
      </xdr:nvSpPr>
      <xdr:spPr bwMode="auto">
        <a:xfrm flipV="1">
          <a:off x="3000375" y="3990975"/>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800100</xdr:colOff>
      <xdr:row>19</xdr:row>
      <xdr:rowOff>9525</xdr:rowOff>
    </xdr:from>
    <xdr:to>
      <xdr:col>3</xdr:col>
      <xdr:colOff>1876425</xdr:colOff>
      <xdr:row>19</xdr:row>
      <xdr:rowOff>9525</xdr:rowOff>
    </xdr:to>
    <xdr:sp macro="" textlink="">
      <xdr:nvSpPr>
        <xdr:cNvPr id="25" name="Line 3">
          <a:extLst>
            <a:ext uri="{FF2B5EF4-FFF2-40B4-BE49-F238E27FC236}">
              <a16:creationId xmlns:a16="http://schemas.microsoft.com/office/drawing/2014/main" id="{00000000-0008-0000-0F00-000019000000}"/>
            </a:ext>
          </a:extLst>
        </xdr:cNvPr>
        <xdr:cNvSpPr>
          <a:spLocks noChangeShapeType="1"/>
        </xdr:cNvSpPr>
      </xdr:nvSpPr>
      <xdr:spPr bwMode="auto">
        <a:xfrm flipV="1">
          <a:off x="2990850" y="3619500"/>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800100</xdr:colOff>
      <xdr:row>15</xdr:row>
      <xdr:rowOff>0</xdr:rowOff>
    </xdr:from>
    <xdr:to>
      <xdr:col>3</xdr:col>
      <xdr:colOff>1876425</xdr:colOff>
      <xdr:row>15</xdr:row>
      <xdr:rowOff>0</xdr:rowOff>
    </xdr:to>
    <xdr:sp macro="" textlink="">
      <xdr:nvSpPr>
        <xdr:cNvPr id="26" name="Line 22">
          <a:extLst>
            <a:ext uri="{FF2B5EF4-FFF2-40B4-BE49-F238E27FC236}">
              <a16:creationId xmlns:a16="http://schemas.microsoft.com/office/drawing/2014/main" id="{00000000-0008-0000-0F00-00001A000000}"/>
            </a:ext>
          </a:extLst>
        </xdr:cNvPr>
        <xdr:cNvSpPr>
          <a:spLocks noChangeShapeType="1"/>
        </xdr:cNvSpPr>
      </xdr:nvSpPr>
      <xdr:spPr bwMode="auto">
        <a:xfrm>
          <a:off x="2990850" y="2847975"/>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790575</xdr:colOff>
      <xdr:row>17</xdr:row>
      <xdr:rowOff>0</xdr:rowOff>
    </xdr:from>
    <xdr:to>
      <xdr:col>3</xdr:col>
      <xdr:colOff>1866900</xdr:colOff>
      <xdr:row>17</xdr:row>
      <xdr:rowOff>0</xdr:rowOff>
    </xdr:to>
    <xdr:sp macro="" textlink="">
      <xdr:nvSpPr>
        <xdr:cNvPr id="27" name="Line 22">
          <a:extLst>
            <a:ext uri="{FF2B5EF4-FFF2-40B4-BE49-F238E27FC236}">
              <a16:creationId xmlns:a16="http://schemas.microsoft.com/office/drawing/2014/main" id="{00000000-0008-0000-0F00-00001B000000}"/>
            </a:ext>
          </a:extLst>
        </xdr:cNvPr>
        <xdr:cNvSpPr>
          <a:spLocks noChangeShapeType="1"/>
        </xdr:cNvSpPr>
      </xdr:nvSpPr>
      <xdr:spPr bwMode="auto">
        <a:xfrm>
          <a:off x="2981325" y="3228975"/>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23</xdr:row>
      <xdr:rowOff>0</xdr:rowOff>
    </xdr:from>
    <xdr:to>
      <xdr:col>3</xdr:col>
      <xdr:colOff>2600325</xdr:colOff>
      <xdr:row>23</xdr:row>
      <xdr:rowOff>0</xdr:rowOff>
    </xdr:to>
    <xdr:sp macro="" textlink="">
      <xdr:nvSpPr>
        <xdr:cNvPr id="28" name="Line 11">
          <a:extLst>
            <a:ext uri="{FF2B5EF4-FFF2-40B4-BE49-F238E27FC236}">
              <a16:creationId xmlns:a16="http://schemas.microsoft.com/office/drawing/2014/main" id="{00000000-0008-0000-0F00-00001C000000}"/>
            </a:ext>
          </a:extLst>
        </xdr:cNvPr>
        <xdr:cNvSpPr>
          <a:spLocks noChangeShapeType="1"/>
        </xdr:cNvSpPr>
      </xdr:nvSpPr>
      <xdr:spPr bwMode="auto">
        <a:xfrm flipV="1">
          <a:off x="2257425" y="4371975"/>
          <a:ext cx="2533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800100</xdr:colOff>
      <xdr:row>9</xdr:row>
      <xdr:rowOff>9525</xdr:rowOff>
    </xdr:from>
    <xdr:to>
      <xdr:col>3</xdr:col>
      <xdr:colOff>1876425</xdr:colOff>
      <xdr:row>9</xdr:row>
      <xdr:rowOff>9525</xdr:rowOff>
    </xdr:to>
    <xdr:sp macro="" textlink="">
      <xdr:nvSpPr>
        <xdr:cNvPr id="29" name="Line 3">
          <a:extLst>
            <a:ext uri="{FF2B5EF4-FFF2-40B4-BE49-F238E27FC236}">
              <a16:creationId xmlns:a16="http://schemas.microsoft.com/office/drawing/2014/main" id="{00000000-0008-0000-0F00-00001D000000}"/>
            </a:ext>
          </a:extLst>
        </xdr:cNvPr>
        <xdr:cNvSpPr>
          <a:spLocks noChangeShapeType="1"/>
        </xdr:cNvSpPr>
      </xdr:nvSpPr>
      <xdr:spPr bwMode="auto">
        <a:xfrm flipV="1">
          <a:off x="3124200" y="1714500"/>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800100</xdr:colOff>
      <xdr:row>19</xdr:row>
      <xdr:rowOff>9525</xdr:rowOff>
    </xdr:from>
    <xdr:to>
      <xdr:col>3</xdr:col>
      <xdr:colOff>1876425</xdr:colOff>
      <xdr:row>19</xdr:row>
      <xdr:rowOff>9525</xdr:rowOff>
    </xdr:to>
    <xdr:sp macro="" textlink="">
      <xdr:nvSpPr>
        <xdr:cNvPr id="30" name="Line 3">
          <a:extLst>
            <a:ext uri="{FF2B5EF4-FFF2-40B4-BE49-F238E27FC236}">
              <a16:creationId xmlns:a16="http://schemas.microsoft.com/office/drawing/2014/main" id="{00000000-0008-0000-0F00-00001E000000}"/>
            </a:ext>
          </a:extLst>
        </xdr:cNvPr>
        <xdr:cNvSpPr>
          <a:spLocks noChangeShapeType="1"/>
        </xdr:cNvSpPr>
      </xdr:nvSpPr>
      <xdr:spPr bwMode="auto">
        <a:xfrm flipV="1">
          <a:off x="3124200" y="3619500"/>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790575</xdr:colOff>
      <xdr:row>17</xdr:row>
      <xdr:rowOff>0</xdr:rowOff>
    </xdr:from>
    <xdr:to>
      <xdr:col>3</xdr:col>
      <xdr:colOff>1866900</xdr:colOff>
      <xdr:row>17</xdr:row>
      <xdr:rowOff>0</xdr:rowOff>
    </xdr:to>
    <xdr:sp macro="" textlink="">
      <xdr:nvSpPr>
        <xdr:cNvPr id="31" name="Line 22">
          <a:extLst>
            <a:ext uri="{FF2B5EF4-FFF2-40B4-BE49-F238E27FC236}">
              <a16:creationId xmlns:a16="http://schemas.microsoft.com/office/drawing/2014/main" id="{00000000-0008-0000-0F00-00001F000000}"/>
            </a:ext>
          </a:extLst>
        </xdr:cNvPr>
        <xdr:cNvSpPr>
          <a:spLocks noChangeShapeType="1"/>
        </xdr:cNvSpPr>
      </xdr:nvSpPr>
      <xdr:spPr bwMode="auto">
        <a:xfrm>
          <a:off x="3114675" y="3228975"/>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13"/>
  <sheetViews>
    <sheetView tabSelected="1" view="pageBreakPreview" zoomScaleNormal="100" zoomScaleSheetLayoutView="100" workbookViewId="0"/>
  </sheetViews>
  <sheetFormatPr defaultRowHeight="45" customHeight="1"/>
  <cols>
    <col min="1" max="1" width="143.42578125" style="2" customWidth="1"/>
    <col min="2" max="12" width="9.140625" style="2"/>
    <col min="13" max="13" width="9" style="2" customWidth="1"/>
    <col min="14" max="256" width="9.140625" style="2"/>
    <col min="257" max="257" width="143.42578125" style="2" customWidth="1"/>
    <col min="258" max="268" width="9.140625" style="2"/>
    <col min="269" max="269" width="9" style="2" customWidth="1"/>
    <col min="270" max="512" width="9.140625" style="2"/>
    <col min="513" max="513" width="143.42578125" style="2" customWidth="1"/>
    <col min="514" max="524" width="9.140625" style="2"/>
    <col min="525" max="525" width="9" style="2" customWidth="1"/>
    <col min="526" max="768" width="9.140625" style="2"/>
    <col min="769" max="769" width="143.42578125" style="2" customWidth="1"/>
    <col min="770" max="780" width="9.140625" style="2"/>
    <col min="781" max="781" width="9" style="2" customWidth="1"/>
    <col min="782" max="1024" width="9.140625" style="2"/>
    <col min="1025" max="1025" width="143.42578125" style="2" customWidth="1"/>
    <col min="1026" max="1036" width="9.140625" style="2"/>
    <col min="1037" max="1037" width="9" style="2" customWidth="1"/>
    <col min="1038" max="1280" width="9.140625" style="2"/>
    <col min="1281" max="1281" width="143.42578125" style="2" customWidth="1"/>
    <col min="1282" max="1292" width="9.140625" style="2"/>
    <col min="1293" max="1293" width="9" style="2" customWidth="1"/>
    <col min="1294" max="1536" width="9.140625" style="2"/>
    <col min="1537" max="1537" width="143.42578125" style="2" customWidth="1"/>
    <col min="1538" max="1548" width="9.140625" style="2"/>
    <col min="1549" max="1549" width="9" style="2" customWidth="1"/>
    <col min="1550" max="1792" width="9.140625" style="2"/>
    <col min="1793" max="1793" width="143.42578125" style="2" customWidth="1"/>
    <col min="1794" max="1804" width="9.140625" style="2"/>
    <col min="1805" max="1805" width="9" style="2" customWidth="1"/>
    <col min="1806" max="2048" width="9.140625" style="2"/>
    <col min="2049" max="2049" width="143.42578125" style="2" customWidth="1"/>
    <col min="2050" max="2060" width="9.140625" style="2"/>
    <col min="2061" max="2061" width="9" style="2" customWidth="1"/>
    <col min="2062" max="2304" width="9.140625" style="2"/>
    <col min="2305" max="2305" width="143.42578125" style="2" customWidth="1"/>
    <col min="2306" max="2316" width="9.140625" style="2"/>
    <col min="2317" max="2317" width="9" style="2" customWidth="1"/>
    <col min="2318" max="2560" width="9.140625" style="2"/>
    <col min="2561" max="2561" width="143.42578125" style="2" customWidth="1"/>
    <col min="2562" max="2572" width="9.140625" style="2"/>
    <col min="2573" max="2573" width="9" style="2" customWidth="1"/>
    <col min="2574" max="2816" width="9.140625" style="2"/>
    <col min="2817" max="2817" width="143.42578125" style="2" customWidth="1"/>
    <col min="2818" max="2828" width="9.140625" style="2"/>
    <col min="2829" max="2829" width="9" style="2" customWidth="1"/>
    <col min="2830" max="3072" width="9.140625" style="2"/>
    <col min="3073" max="3073" width="143.42578125" style="2" customWidth="1"/>
    <col min="3074" max="3084" width="9.140625" style="2"/>
    <col min="3085" max="3085" width="9" style="2" customWidth="1"/>
    <col min="3086" max="3328" width="9.140625" style="2"/>
    <col min="3329" max="3329" width="143.42578125" style="2" customWidth="1"/>
    <col min="3330" max="3340" width="9.140625" style="2"/>
    <col min="3341" max="3341" width="9" style="2" customWidth="1"/>
    <col min="3342" max="3584" width="9.140625" style="2"/>
    <col min="3585" max="3585" width="143.42578125" style="2" customWidth="1"/>
    <col min="3586" max="3596" width="9.140625" style="2"/>
    <col min="3597" max="3597" width="9" style="2" customWidth="1"/>
    <col min="3598" max="3840" width="9.140625" style="2"/>
    <col min="3841" max="3841" width="143.42578125" style="2" customWidth="1"/>
    <col min="3842" max="3852" width="9.140625" style="2"/>
    <col min="3853" max="3853" width="9" style="2" customWidth="1"/>
    <col min="3854" max="4096" width="9.140625" style="2"/>
    <col min="4097" max="4097" width="143.42578125" style="2" customWidth="1"/>
    <col min="4098" max="4108" width="9.140625" style="2"/>
    <col min="4109" max="4109" width="9" style="2" customWidth="1"/>
    <col min="4110" max="4352" width="9.140625" style="2"/>
    <col min="4353" max="4353" width="143.42578125" style="2" customWidth="1"/>
    <col min="4354" max="4364" width="9.140625" style="2"/>
    <col min="4365" max="4365" width="9" style="2" customWidth="1"/>
    <col min="4366" max="4608" width="9.140625" style="2"/>
    <col min="4609" max="4609" width="143.42578125" style="2" customWidth="1"/>
    <col min="4610" max="4620" width="9.140625" style="2"/>
    <col min="4621" max="4621" width="9" style="2" customWidth="1"/>
    <col min="4622" max="4864" width="9.140625" style="2"/>
    <col min="4865" max="4865" width="143.42578125" style="2" customWidth="1"/>
    <col min="4866" max="4876" width="9.140625" style="2"/>
    <col min="4877" max="4877" width="9" style="2" customWidth="1"/>
    <col min="4878" max="5120" width="9.140625" style="2"/>
    <col min="5121" max="5121" width="143.42578125" style="2" customWidth="1"/>
    <col min="5122" max="5132" width="9.140625" style="2"/>
    <col min="5133" max="5133" width="9" style="2" customWidth="1"/>
    <col min="5134" max="5376" width="9.140625" style="2"/>
    <col min="5377" max="5377" width="143.42578125" style="2" customWidth="1"/>
    <col min="5378" max="5388" width="9.140625" style="2"/>
    <col min="5389" max="5389" width="9" style="2" customWidth="1"/>
    <col min="5390" max="5632" width="9.140625" style="2"/>
    <col min="5633" max="5633" width="143.42578125" style="2" customWidth="1"/>
    <col min="5634" max="5644" width="9.140625" style="2"/>
    <col min="5645" max="5645" width="9" style="2" customWidth="1"/>
    <col min="5646" max="5888" width="9.140625" style="2"/>
    <col min="5889" max="5889" width="143.42578125" style="2" customWidth="1"/>
    <col min="5890" max="5900" width="9.140625" style="2"/>
    <col min="5901" max="5901" width="9" style="2" customWidth="1"/>
    <col min="5902" max="6144" width="9.140625" style="2"/>
    <col min="6145" max="6145" width="143.42578125" style="2" customWidth="1"/>
    <col min="6146" max="6156" width="9.140625" style="2"/>
    <col min="6157" max="6157" width="9" style="2" customWidth="1"/>
    <col min="6158" max="6400" width="9.140625" style="2"/>
    <col min="6401" max="6401" width="143.42578125" style="2" customWidth="1"/>
    <col min="6402" max="6412" width="9.140625" style="2"/>
    <col min="6413" max="6413" width="9" style="2" customWidth="1"/>
    <col min="6414" max="6656" width="9.140625" style="2"/>
    <col min="6657" max="6657" width="143.42578125" style="2" customWidth="1"/>
    <col min="6658" max="6668" width="9.140625" style="2"/>
    <col min="6669" max="6669" width="9" style="2" customWidth="1"/>
    <col min="6670" max="6912" width="9.140625" style="2"/>
    <col min="6913" max="6913" width="143.42578125" style="2" customWidth="1"/>
    <col min="6914" max="6924" width="9.140625" style="2"/>
    <col min="6925" max="6925" width="9" style="2" customWidth="1"/>
    <col min="6926" max="7168" width="9.140625" style="2"/>
    <col min="7169" max="7169" width="143.42578125" style="2" customWidth="1"/>
    <col min="7170" max="7180" width="9.140625" style="2"/>
    <col min="7181" max="7181" width="9" style="2" customWidth="1"/>
    <col min="7182" max="7424" width="9.140625" style="2"/>
    <col min="7425" max="7425" width="143.42578125" style="2" customWidth="1"/>
    <col min="7426" max="7436" width="9.140625" style="2"/>
    <col min="7437" max="7437" width="9" style="2" customWidth="1"/>
    <col min="7438" max="7680" width="9.140625" style="2"/>
    <col min="7681" max="7681" width="143.42578125" style="2" customWidth="1"/>
    <col min="7682" max="7692" width="9.140625" style="2"/>
    <col min="7693" max="7693" width="9" style="2" customWidth="1"/>
    <col min="7694" max="7936" width="9.140625" style="2"/>
    <col min="7937" max="7937" width="143.42578125" style="2" customWidth="1"/>
    <col min="7938" max="7948" width="9.140625" style="2"/>
    <col min="7949" max="7949" width="9" style="2" customWidth="1"/>
    <col min="7950" max="8192" width="9.140625" style="2"/>
    <col min="8193" max="8193" width="143.42578125" style="2" customWidth="1"/>
    <col min="8194" max="8204" width="9.140625" style="2"/>
    <col min="8205" max="8205" width="9" style="2" customWidth="1"/>
    <col min="8206" max="8448" width="9.140625" style="2"/>
    <col min="8449" max="8449" width="143.42578125" style="2" customWidth="1"/>
    <col min="8450" max="8460" width="9.140625" style="2"/>
    <col min="8461" max="8461" width="9" style="2" customWidth="1"/>
    <col min="8462" max="8704" width="9.140625" style="2"/>
    <col min="8705" max="8705" width="143.42578125" style="2" customWidth="1"/>
    <col min="8706" max="8716" width="9.140625" style="2"/>
    <col min="8717" max="8717" width="9" style="2" customWidth="1"/>
    <col min="8718" max="8960" width="9.140625" style="2"/>
    <col min="8961" max="8961" width="143.42578125" style="2" customWidth="1"/>
    <col min="8962" max="8972" width="9.140625" style="2"/>
    <col min="8973" max="8973" width="9" style="2" customWidth="1"/>
    <col min="8974" max="9216" width="9.140625" style="2"/>
    <col min="9217" max="9217" width="143.42578125" style="2" customWidth="1"/>
    <col min="9218" max="9228" width="9.140625" style="2"/>
    <col min="9229" max="9229" width="9" style="2" customWidth="1"/>
    <col min="9230" max="9472" width="9.140625" style="2"/>
    <col min="9473" max="9473" width="143.42578125" style="2" customWidth="1"/>
    <col min="9474" max="9484" width="9.140625" style="2"/>
    <col min="9485" max="9485" width="9" style="2" customWidth="1"/>
    <col min="9486" max="9728" width="9.140625" style="2"/>
    <col min="9729" max="9729" width="143.42578125" style="2" customWidth="1"/>
    <col min="9730" max="9740" width="9.140625" style="2"/>
    <col min="9741" max="9741" width="9" style="2" customWidth="1"/>
    <col min="9742" max="9984" width="9.140625" style="2"/>
    <col min="9985" max="9985" width="143.42578125" style="2" customWidth="1"/>
    <col min="9986" max="9996" width="9.140625" style="2"/>
    <col min="9997" max="9997" width="9" style="2" customWidth="1"/>
    <col min="9998" max="10240" width="9.140625" style="2"/>
    <col min="10241" max="10241" width="143.42578125" style="2" customWidth="1"/>
    <col min="10242" max="10252" width="9.140625" style="2"/>
    <col min="10253" max="10253" width="9" style="2" customWidth="1"/>
    <col min="10254" max="10496" width="9.140625" style="2"/>
    <col min="10497" max="10497" width="143.42578125" style="2" customWidth="1"/>
    <col min="10498" max="10508" width="9.140625" style="2"/>
    <col min="10509" max="10509" width="9" style="2" customWidth="1"/>
    <col min="10510" max="10752" width="9.140625" style="2"/>
    <col min="10753" max="10753" width="143.42578125" style="2" customWidth="1"/>
    <col min="10754" max="10764" width="9.140625" style="2"/>
    <col min="10765" max="10765" width="9" style="2" customWidth="1"/>
    <col min="10766" max="11008" width="9.140625" style="2"/>
    <col min="11009" max="11009" width="143.42578125" style="2" customWidth="1"/>
    <col min="11010" max="11020" width="9.140625" style="2"/>
    <col min="11021" max="11021" width="9" style="2" customWidth="1"/>
    <col min="11022" max="11264" width="9.140625" style="2"/>
    <col min="11265" max="11265" width="143.42578125" style="2" customWidth="1"/>
    <col min="11266" max="11276" width="9.140625" style="2"/>
    <col min="11277" max="11277" width="9" style="2" customWidth="1"/>
    <col min="11278" max="11520" width="9.140625" style="2"/>
    <col min="11521" max="11521" width="143.42578125" style="2" customWidth="1"/>
    <col min="11522" max="11532" width="9.140625" style="2"/>
    <col min="11533" max="11533" width="9" style="2" customWidth="1"/>
    <col min="11534" max="11776" width="9.140625" style="2"/>
    <col min="11777" max="11777" width="143.42578125" style="2" customWidth="1"/>
    <col min="11778" max="11788" width="9.140625" style="2"/>
    <col min="11789" max="11789" width="9" style="2" customWidth="1"/>
    <col min="11790" max="12032" width="9.140625" style="2"/>
    <col min="12033" max="12033" width="143.42578125" style="2" customWidth="1"/>
    <col min="12034" max="12044" width="9.140625" style="2"/>
    <col min="12045" max="12045" width="9" style="2" customWidth="1"/>
    <col min="12046" max="12288" width="9.140625" style="2"/>
    <col min="12289" max="12289" width="143.42578125" style="2" customWidth="1"/>
    <col min="12290" max="12300" width="9.140625" style="2"/>
    <col min="12301" max="12301" width="9" style="2" customWidth="1"/>
    <col min="12302" max="12544" width="9.140625" style="2"/>
    <col min="12545" max="12545" width="143.42578125" style="2" customWidth="1"/>
    <col min="12546" max="12556" width="9.140625" style="2"/>
    <col min="12557" max="12557" width="9" style="2" customWidth="1"/>
    <col min="12558" max="12800" width="9.140625" style="2"/>
    <col min="12801" max="12801" width="143.42578125" style="2" customWidth="1"/>
    <col min="12802" max="12812" width="9.140625" style="2"/>
    <col min="12813" max="12813" width="9" style="2" customWidth="1"/>
    <col min="12814" max="13056" width="9.140625" style="2"/>
    <col min="13057" max="13057" width="143.42578125" style="2" customWidth="1"/>
    <col min="13058" max="13068" width="9.140625" style="2"/>
    <col min="13069" max="13069" width="9" style="2" customWidth="1"/>
    <col min="13070" max="13312" width="9.140625" style="2"/>
    <col min="13313" max="13313" width="143.42578125" style="2" customWidth="1"/>
    <col min="13314" max="13324" width="9.140625" style="2"/>
    <col min="13325" max="13325" width="9" style="2" customWidth="1"/>
    <col min="13326" max="13568" width="9.140625" style="2"/>
    <col min="13569" max="13569" width="143.42578125" style="2" customWidth="1"/>
    <col min="13570" max="13580" width="9.140625" style="2"/>
    <col min="13581" max="13581" width="9" style="2" customWidth="1"/>
    <col min="13582" max="13824" width="9.140625" style="2"/>
    <col min="13825" max="13825" width="143.42578125" style="2" customWidth="1"/>
    <col min="13826" max="13836" width="9.140625" style="2"/>
    <col min="13837" max="13837" width="9" style="2" customWidth="1"/>
    <col min="13838" max="14080" width="9.140625" style="2"/>
    <col min="14081" max="14081" width="143.42578125" style="2" customWidth="1"/>
    <col min="14082" max="14092" width="9.140625" style="2"/>
    <col min="14093" max="14093" width="9" style="2" customWidth="1"/>
    <col min="14094" max="14336" width="9.140625" style="2"/>
    <col min="14337" max="14337" width="143.42578125" style="2" customWidth="1"/>
    <col min="14338" max="14348" width="9.140625" style="2"/>
    <col min="14349" max="14349" width="9" style="2" customWidth="1"/>
    <col min="14350" max="14592" width="9.140625" style="2"/>
    <col min="14593" max="14593" width="143.42578125" style="2" customWidth="1"/>
    <col min="14594" max="14604" width="9.140625" style="2"/>
    <col min="14605" max="14605" width="9" style="2" customWidth="1"/>
    <col min="14606" max="14848" width="9.140625" style="2"/>
    <col min="14849" max="14849" width="143.42578125" style="2" customWidth="1"/>
    <col min="14850" max="14860" width="9.140625" style="2"/>
    <col min="14861" max="14861" width="9" style="2" customWidth="1"/>
    <col min="14862" max="15104" width="9.140625" style="2"/>
    <col min="15105" max="15105" width="143.42578125" style="2" customWidth="1"/>
    <col min="15106" max="15116" width="9.140625" style="2"/>
    <col min="15117" max="15117" width="9" style="2" customWidth="1"/>
    <col min="15118" max="15360" width="9.140625" style="2"/>
    <col min="15361" max="15361" width="143.42578125" style="2" customWidth="1"/>
    <col min="15362" max="15372" width="9.140625" style="2"/>
    <col min="15373" max="15373" width="9" style="2" customWidth="1"/>
    <col min="15374" max="15616" width="9.140625" style="2"/>
    <col min="15617" max="15617" width="143.42578125" style="2" customWidth="1"/>
    <col min="15618" max="15628" width="9.140625" style="2"/>
    <col min="15629" max="15629" width="9" style="2" customWidth="1"/>
    <col min="15630" max="15872" width="9.140625" style="2"/>
    <col min="15873" max="15873" width="143.42578125" style="2" customWidth="1"/>
    <col min="15874" max="15884" width="9.140625" style="2"/>
    <col min="15885" max="15885" width="9" style="2" customWidth="1"/>
    <col min="15886" max="16128" width="9.140625" style="2"/>
    <col min="16129" max="16129" width="143.42578125" style="2" customWidth="1"/>
    <col min="16130" max="16140" width="9.140625" style="2"/>
    <col min="16141" max="16141" width="9" style="2" customWidth="1"/>
    <col min="16142" max="16384" width="9.140625" style="2"/>
  </cols>
  <sheetData>
    <row r="1" spans="1:11" ht="37.5" customHeight="1">
      <c r="A1" s="1"/>
    </row>
    <row r="2" spans="1:11" ht="34.5" customHeight="1">
      <c r="A2" s="3" t="s">
        <v>1</v>
      </c>
      <c r="K2" s="4"/>
    </row>
    <row r="3" spans="1:11" ht="45" customHeight="1">
      <c r="A3" s="5"/>
    </row>
    <row r="4" spans="1:11" ht="45" customHeight="1">
      <c r="A4" s="6" t="s">
        <v>636</v>
      </c>
    </row>
    <row r="5" spans="1:11" ht="45" customHeight="1">
      <c r="A5" s="7" t="s">
        <v>343</v>
      </c>
    </row>
    <row r="6" spans="1:11" ht="45" customHeight="1">
      <c r="A6" s="107" t="s">
        <v>68</v>
      </c>
      <c r="C6" s="8"/>
    </row>
    <row r="7" spans="1:11" ht="45" customHeight="1">
      <c r="A7" s="557" t="s">
        <v>633</v>
      </c>
    </row>
    <row r="8" spans="1:11" ht="45" customHeight="1">
      <c r="A8" s="9"/>
    </row>
    <row r="9" spans="1:11" ht="17.25" customHeight="1">
      <c r="A9" s="5"/>
    </row>
    <row r="10" spans="1:11" ht="17.25" customHeight="1">
      <c r="A10" s="7"/>
    </row>
    <row r="11" spans="1:11" ht="45" customHeight="1">
      <c r="A11" s="7" t="s">
        <v>430</v>
      </c>
    </row>
    <row r="13" spans="1:11" ht="45" customHeight="1">
      <c r="A13" s="10"/>
    </row>
  </sheetData>
  <customSheetViews>
    <customSheetView guid="{68F2F721-006E-4A2A-81AB-307B912C1183}">
      <pageMargins left="0.78740157480314965" right="0.78740157480314965" top="0.78740157480314965" bottom="0.98425196850393704" header="0.51181102362204722" footer="0.51181102362204722"/>
      <pageSetup paperSize="9" firstPageNumber="49" orientation="landscape" useFirstPageNumber="1" r:id="rId1"/>
      <headerFooter alignWithMargins="0">
        <oddHeader>&amp;R&amp;"ＭＳ 明朝,標準"&amp;16（様式５）</oddHeader>
      </headerFooter>
    </customSheetView>
  </customSheetViews>
  <phoneticPr fontId="7"/>
  <pageMargins left="0.78740157480314965" right="0.39370078740157483" top="0.98425196850393704" bottom="0.98425196850393704" header="0.51181102362204722" footer="0.51181102362204722"/>
  <pageSetup paperSize="9" firstPageNumber="49"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16"/>
  <sheetViews>
    <sheetView view="pageBreakPreview" zoomScaleNormal="100" zoomScaleSheetLayoutView="100" workbookViewId="0"/>
  </sheetViews>
  <sheetFormatPr defaultRowHeight="12"/>
  <cols>
    <col min="1" max="1" width="4.85546875" style="11" customWidth="1"/>
    <col min="2" max="2" width="4.85546875" style="12" customWidth="1"/>
    <col min="3" max="3" width="120.140625" style="19" customWidth="1"/>
    <col min="4" max="4" width="4.85546875" style="11" customWidth="1"/>
    <col min="5" max="257" width="9.140625" style="11"/>
    <col min="258" max="258" width="4.85546875" style="11" customWidth="1"/>
    <col min="259" max="259" width="120.140625" style="11" customWidth="1"/>
    <col min="260" max="513" width="9.140625" style="11"/>
    <col min="514" max="514" width="4.85546875" style="11" customWidth="1"/>
    <col min="515" max="515" width="120.140625" style="11" customWidth="1"/>
    <col min="516" max="769" width="9.140625" style="11"/>
    <col min="770" max="770" width="4.85546875" style="11" customWidth="1"/>
    <col min="771" max="771" width="120.140625" style="11" customWidth="1"/>
    <col min="772" max="1025" width="9.140625" style="11"/>
    <col min="1026" max="1026" width="4.85546875" style="11" customWidth="1"/>
    <col min="1027" max="1027" width="120.140625" style="11" customWidth="1"/>
    <col min="1028" max="1281" width="9.140625" style="11"/>
    <col min="1282" max="1282" width="4.85546875" style="11" customWidth="1"/>
    <col min="1283" max="1283" width="120.140625" style="11" customWidth="1"/>
    <col min="1284" max="1537" width="9.140625" style="11"/>
    <col min="1538" max="1538" width="4.85546875" style="11" customWidth="1"/>
    <col min="1539" max="1539" width="120.140625" style="11" customWidth="1"/>
    <col min="1540" max="1793" width="9.140625" style="11"/>
    <col min="1794" max="1794" width="4.85546875" style="11" customWidth="1"/>
    <col min="1795" max="1795" width="120.140625" style="11" customWidth="1"/>
    <col min="1796" max="2049" width="9.140625" style="11"/>
    <col min="2050" max="2050" width="4.85546875" style="11" customWidth="1"/>
    <col min="2051" max="2051" width="120.140625" style="11" customWidth="1"/>
    <col min="2052" max="2305" width="9.140625" style="11"/>
    <col min="2306" max="2306" width="4.85546875" style="11" customWidth="1"/>
    <col min="2307" max="2307" width="120.140625" style="11" customWidth="1"/>
    <col min="2308" max="2561" width="9.140625" style="11"/>
    <col min="2562" max="2562" width="4.85546875" style="11" customWidth="1"/>
    <col min="2563" max="2563" width="120.140625" style="11" customWidth="1"/>
    <col min="2564" max="2817" width="9.140625" style="11"/>
    <col min="2818" max="2818" width="4.85546875" style="11" customWidth="1"/>
    <col min="2819" max="2819" width="120.140625" style="11" customWidth="1"/>
    <col min="2820" max="3073" width="9.140625" style="11"/>
    <col min="3074" max="3074" width="4.85546875" style="11" customWidth="1"/>
    <col min="3075" max="3075" width="120.140625" style="11" customWidth="1"/>
    <col min="3076" max="3329" width="9.140625" style="11"/>
    <col min="3330" max="3330" width="4.85546875" style="11" customWidth="1"/>
    <col min="3331" max="3331" width="120.140625" style="11" customWidth="1"/>
    <col min="3332" max="3585" width="9.140625" style="11"/>
    <col min="3586" max="3586" width="4.85546875" style="11" customWidth="1"/>
    <col min="3587" max="3587" width="120.140625" style="11" customWidth="1"/>
    <col min="3588" max="3841" width="9.140625" style="11"/>
    <col min="3842" max="3842" width="4.85546875" style="11" customWidth="1"/>
    <col min="3843" max="3843" width="120.140625" style="11" customWidth="1"/>
    <col min="3844" max="4097" width="9.140625" style="11"/>
    <col min="4098" max="4098" width="4.85546875" style="11" customWidth="1"/>
    <col min="4099" max="4099" width="120.140625" style="11" customWidth="1"/>
    <col min="4100" max="4353" width="9.140625" style="11"/>
    <col min="4354" max="4354" width="4.85546875" style="11" customWidth="1"/>
    <col min="4355" max="4355" width="120.140625" style="11" customWidth="1"/>
    <col min="4356" max="4609" width="9.140625" style="11"/>
    <col min="4610" max="4610" width="4.85546875" style="11" customWidth="1"/>
    <col min="4611" max="4611" width="120.140625" style="11" customWidth="1"/>
    <col min="4612" max="4865" width="9.140625" style="11"/>
    <col min="4866" max="4866" width="4.85546875" style="11" customWidth="1"/>
    <col min="4867" max="4867" width="120.140625" style="11" customWidth="1"/>
    <col min="4868" max="5121" width="9.140625" style="11"/>
    <col min="5122" max="5122" width="4.85546875" style="11" customWidth="1"/>
    <col min="5123" max="5123" width="120.140625" style="11" customWidth="1"/>
    <col min="5124" max="5377" width="9.140625" style="11"/>
    <col min="5378" max="5378" width="4.85546875" style="11" customWidth="1"/>
    <col min="5379" max="5379" width="120.140625" style="11" customWidth="1"/>
    <col min="5380" max="5633" width="9.140625" style="11"/>
    <col min="5634" max="5634" width="4.85546875" style="11" customWidth="1"/>
    <col min="5635" max="5635" width="120.140625" style="11" customWidth="1"/>
    <col min="5636" max="5889" width="9.140625" style="11"/>
    <col min="5890" max="5890" width="4.85546875" style="11" customWidth="1"/>
    <col min="5891" max="5891" width="120.140625" style="11" customWidth="1"/>
    <col min="5892" max="6145" width="9.140625" style="11"/>
    <col min="6146" max="6146" width="4.85546875" style="11" customWidth="1"/>
    <col min="6147" max="6147" width="120.140625" style="11" customWidth="1"/>
    <col min="6148" max="6401" width="9.140625" style="11"/>
    <col min="6402" max="6402" width="4.85546875" style="11" customWidth="1"/>
    <col min="6403" max="6403" width="120.140625" style="11" customWidth="1"/>
    <col min="6404" max="6657" width="9.140625" style="11"/>
    <col min="6658" max="6658" width="4.85546875" style="11" customWidth="1"/>
    <col min="6659" max="6659" width="120.140625" style="11" customWidth="1"/>
    <col min="6660" max="6913" width="9.140625" style="11"/>
    <col min="6914" max="6914" width="4.85546875" style="11" customWidth="1"/>
    <col min="6915" max="6915" width="120.140625" style="11" customWidth="1"/>
    <col min="6916" max="7169" width="9.140625" style="11"/>
    <col min="7170" max="7170" width="4.85546875" style="11" customWidth="1"/>
    <col min="7171" max="7171" width="120.140625" style="11" customWidth="1"/>
    <col min="7172" max="7425" width="9.140625" style="11"/>
    <col min="7426" max="7426" width="4.85546875" style="11" customWidth="1"/>
    <col min="7427" max="7427" width="120.140625" style="11" customWidth="1"/>
    <col min="7428" max="7681" width="9.140625" style="11"/>
    <col min="7682" max="7682" width="4.85546875" style="11" customWidth="1"/>
    <col min="7683" max="7683" width="120.140625" style="11" customWidth="1"/>
    <col min="7684" max="7937" width="9.140625" style="11"/>
    <col min="7938" max="7938" width="4.85546875" style="11" customWidth="1"/>
    <col min="7939" max="7939" width="120.140625" style="11" customWidth="1"/>
    <col min="7940" max="8193" width="9.140625" style="11"/>
    <col min="8194" max="8194" width="4.85546875" style="11" customWidth="1"/>
    <col min="8195" max="8195" width="120.140625" style="11" customWidth="1"/>
    <col min="8196" max="8449" width="9.140625" style="11"/>
    <col min="8450" max="8450" width="4.85546875" style="11" customWidth="1"/>
    <col min="8451" max="8451" width="120.140625" style="11" customWidth="1"/>
    <col min="8452" max="8705" width="9.140625" style="11"/>
    <col min="8706" max="8706" width="4.85546875" style="11" customWidth="1"/>
    <col min="8707" max="8707" width="120.140625" style="11" customWidth="1"/>
    <col min="8708" max="8961" width="9.140625" style="11"/>
    <col min="8962" max="8962" width="4.85546875" style="11" customWidth="1"/>
    <col min="8963" max="8963" width="120.140625" style="11" customWidth="1"/>
    <col min="8964" max="9217" width="9.140625" style="11"/>
    <col min="9218" max="9218" width="4.85546875" style="11" customWidth="1"/>
    <col min="9219" max="9219" width="120.140625" style="11" customWidth="1"/>
    <col min="9220" max="9473" width="9.140625" style="11"/>
    <col min="9474" max="9474" width="4.85546875" style="11" customWidth="1"/>
    <col min="9475" max="9475" width="120.140625" style="11" customWidth="1"/>
    <col min="9476" max="9729" width="9.140625" style="11"/>
    <col min="9730" max="9730" width="4.85546875" style="11" customWidth="1"/>
    <col min="9731" max="9731" width="120.140625" style="11" customWidth="1"/>
    <col min="9732" max="9985" width="9.140625" style="11"/>
    <col min="9986" max="9986" width="4.85546875" style="11" customWidth="1"/>
    <col min="9987" max="9987" width="120.140625" style="11" customWidth="1"/>
    <col min="9988" max="10241" width="9.140625" style="11"/>
    <col min="10242" max="10242" width="4.85546875" style="11" customWidth="1"/>
    <col min="10243" max="10243" width="120.140625" style="11" customWidth="1"/>
    <col min="10244" max="10497" width="9.140625" style="11"/>
    <col min="10498" max="10498" width="4.85546875" style="11" customWidth="1"/>
    <col min="10499" max="10499" width="120.140625" style="11" customWidth="1"/>
    <col min="10500" max="10753" width="9.140625" style="11"/>
    <col min="10754" max="10754" width="4.85546875" style="11" customWidth="1"/>
    <col min="10755" max="10755" width="120.140625" style="11" customWidth="1"/>
    <col min="10756" max="11009" width="9.140625" style="11"/>
    <col min="11010" max="11010" width="4.85546875" style="11" customWidth="1"/>
    <col min="11011" max="11011" width="120.140625" style="11" customWidth="1"/>
    <col min="11012" max="11265" width="9.140625" style="11"/>
    <col min="11266" max="11266" width="4.85546875" style="11" customWidth="1"/>
    <col min="11267" max="11267" width="120.140625" style="11" customWidth="1"/>
    <col min="11268" max="11521" width="9.140625" style="11"/>
    <col min="11522" max="11522" width="4.85546875" style="11" customWidth="1"/>
    <col min="11523" max="11523" width="120.140625" style="11" customWidth="1"/>
    <col min="11524" max="11777" width="9.140625" style="11"/>
    <col min="11778" max="11778" width="4.85546875" style="11" customWidth="1"/>
    <col min="11779" max="11779" width="120.140625" style="11" customWidth="1"/>
    <col min="11780" max="12033" width="9.140625" style="11"/>
    <col min="12034" max="12034" width="4.85546875" style="11" customWidth="1"/>
    <col min="12035" max="12035" width="120.140625" style="11" customWidth="1"/>
    <col min="12036" max="12289" width="9.140625" style="11"/>
    <col min="12290" max="12290" width="4.85546875" style="11" customWidth="1"/>
    <col min="12291" max="12291" width="120.140625" style="11" customWidth="1"/>
    <col min="12292" max="12545" width="9.140625" style="11"/>
    <col min="12546" max="12546" width="4.85546875" style="11" customWidth="1"/>
    <col min="12547" max="12547" width="120.140625" style="11" customWidth="1"/>
    <col min="12548" max="12801" width="9.140625" style="11"/>
    <col min="12802" max="12802" width="4.85546875" style="11" customWidth="1"/>
    <col min="12803" max="12803" width="120.140625" style="11" customWidth="1"/>
    <col min="12804" max="13057" width="9.140625" style="11"/>
    <col min="13058" max="13058" width="4.85546875" style="11" customWidth="1"/>
    <col min="13059" max="13059" width="120.140625" style="11" customWidth="1"/>
    <col min="13060" max="13313" width="9.140625" style="11"/>
    <col min="13314" max="13314" width="4.85546875" style="11" customWidth="1"/>
    <col min="13315" max="13315" width="120.140625" style="11" customWidth="1"/>
    <col min="13316" max="13569" width="9.140625" style="11"/>
    <col min="13570" max="13570" width="4.85546875" style="11" customWidth="1"/>
    <col min="13571" max="13571" width="120.140625" style="11" customWidth="1"/>
    <col min="13572" max="13825" width="9.140625" style="11"/>
    <col min="13826" max="13826" width="4.85546875" style="11" customWidth="1"/>
    <col min="13827" max="13827" width="120.140625" style="11" customWidth="1"/>
    <col min="13828" max="14081" width="9.140625" style="11"/>
    <col min="14082" max="14082" width="4.85546875" style="11" customWidth="1"/>
    <col min="14083" max="14083" width="120.140625" style="11" customWidth="1"/>
    <col min="14084" max="14337" width="9.140625" style="11"/>
    <col min="14338" max="14338" width="4.85546875" style="11" customWidth="1"/>
    <col min="14339" max="14339" width="120.140625" style="11" customWidth="1"/>
    <col min="14340" max="14593" width="9.140625" style="11"/>
    <col min="14594" max="14594" width="4.85546875" style="11" customWidth="1"/>
    <col min="14595" max="14595" width="120.140625" style="11" customWidth="1"/>
    <col min="14596" max="14849" width="9.140625" style="11"/>
    <col min="14850" max="14850" width="4.85546875" style="11" customWidth="1"/>
    <col min="14851" max="14851" width="120.140625" style="11" customWidth="1"/>
    <col min="14852" max="15105" width="9.140625" style="11"/>
    <col min="15106" max="15106" width="4.85546875" style="11" customWidth="1"/>
    <col min="15107" max="15107" width="120.140625" style="11" customWidth="1"/>
    <col min="15108" max="15361" width="9.140625" style="11"/>
    <col min="15362" max="15362" width="4.85546875" style="11" customWidth="1"/>
    <col min="15363" max="15363" width="120.140625" style="11" customWidth="1"/>
    <col min="15364" max="15617" width="9.140625" style="11"/>
    <col min="15618" max="15618" width="4.85546875" style="11" customWidth="1"/>
    <col min="15619" max="15619" width="120.140625" style="11" customWidth="1"/>
    <col min="15620" max="15873" width="9.140625" style="11"/>
    <col min="15874" max="15874" width="4.85546875" style="11" customWidth="1"/>
    <col min="15875" max="15875" width="120.140625" style="11" customWidth="1"/>
    <col min="15876" max="16129" width="9.140625" style="11"/>
    <col min="16130" max="16130" width="4.85546875" style="11" customWidth="1"/>
    <col min="16131" max="16131" width="120.140625" style="11" customWidth="1"/>
    <col min="16132" max="16384" width="9.140625" style="11"/>
  </cols>
  <sheetData>
    <row r="1" spans="1:4" ht="14.25">
      <c r="A1" s="265"/>
      <c r="B1" s="561" t="s">
        <v>344</v>
      </c>
      <c r="C1" s="561"/>
    </row>
    <row r="2" spans="1:4" ht="14.25">
      <c r="A2" s="265"/>
      <c r="B2" s="268"/>
      <c r="C2" s="13"/>
    </row>
    <row r="3" spans="1:4">
      <c r="A3" s="265"/>
      <c r="B3" s="269"/>
      <c r="C3" s="14"/>
    </row>
    <row r="4" spans="1:4" ht="67.5">
      <c r="A4" s="266"/>
      <c r="B4" s="239" t="s">
        <v>595</v>
      </c>
      <c r="C4" s="109" t="s">
        <v>445</v>
      </c>
      <c r="D4" s="16"/>
    </row>
    <row r="5" spans="1:4" ht="54">
      <c r="A5" s="266"/>
      <c r="B5" s="239" t="s">
        <v>334</v>
      </c>
      <c r="C5" s="71" t="s">
        <v>284</v>
      </c>
      <c r="D5" s="16"/>
    </row>
    <row r="6" spans="1:4" ht="40.5">
      <c r="A6" s="266"/>
      <c r="B6" s="239" t="s">
        <v>208</v>
      </c>
      <c r="C6" s="109" t="s">
        <v>285</v>
      </c>
      <c r="D6" s="16"/>
    </row>
    <row r="7" spans="1:4" ht="40.5">
      <c r="A7" s="266"/>
      <c r="B7" s="239" t="s">
        <v>209</v>
      </c>
      <c r="C7" s="109" t="s">
        <v>286</v>
      </c>
      <c r="D7" s="16"/>
    </row>
    <row r="8" spans="1:4" ht="40.5">
      <c r="A8" s="266"/>
      <c r="B8" s="239" t="s">
        <v>210</v>
      </c>
      <c r="C8" s="71" t="s">
        <v>446</v>
      </c>
      <c r="D8" s="16"/>
    </row>
    <row r="9" spans="1:4" s="17" customFormat="1" ht="27">
      <c r="A9" s="240"/>
      <c r="B9" s="239" t="s">
        <v>205</v>
      </c>
      <c r="C9" s="71" t="s">
        <v>282</v>
      </c>
      <c r="D9" s="16"/>
    </row>
    <row r="10" spans="1:4" s="241" customFormat="1" ht="40.5">
      <c r="A10" s="240"/>
      <c r="B10" s="239" t="s">
        <v>593</v>
      </c>
      <c r="C10" s="71" t="s">
        <v>435</v>
      </c>
      <c r="D10" s="16"/>
    </row>
    <row r="11" spans="1:4" s="17" customFormat="1" ht="40.5">
      <c r="A11" s="240"/>
      <c r="B11" s="239" t="s">
        <v>594</v>
      </c>
      <c r="C11" s="71" t="s">
        <v>396</v>
      </c>
      <c r="D11" s="16"/>
    </row>
    <row r="12" spans="1:4" s="17" customFormat="1" ht="40.5">
      <c r="A12" s="240"/>
      <c r="B12" s="239" t="s">
        <v>630</v>
      </c>
      <c r="C12" s="71" t="s">
        <v>632</v>
      </c>
      <c r="D12" s="16"/>
    </row>
    <row r="13" spans="1:4" ht="67.5">
      <c r="A13" s="266"/>
      <c r="B13" s="280" t="s">
        <v>631</v>
      </c>
      <c r="C13" s="72" t="s">
        <v>592</v>
      </c>
      <c r="D13" s="250"/>
    </row>
    <row r="14" spans="1:4">
      <c r="A14" s="15"/>
      <c r="C14" s="18"/>
    </row>
    <row r="16" spans="1:4">
      <c r="C16" s="20"/>
    </row>
  </sheetData>
  <customSheetViews>
    <customSheetView guid="{68F2F721-006E-4A2A-81AB-307B912C1183}" fitToPage="1">
      <pageMargins left="0.78740157480314965" right="0.78740157480314965" top="0.78740157480314965" bottom="0.98425196850393704" header="0.51181102362204722" footer="0.51181102362204722"/>
      <printOptions horizontalCentered="1"/>
      <pageSetup paperSize="9" scale="89" firstPageNumber="49" orientation="landscape" useFirstPageNumber="1" r:id="rId1"/>
      <headerFooter alignWithMargins="0"/>
    </customSheetView>
  </customSheetViews>
  <mergeCells count="1">
    <mergeCell ref="B1:C1"/>
  </mergeCells>
  <phoneticPr fontId="7"/>
  <pageMargins left="0.78740157480314965" right="0.39370078740157483" top="0.98425196850393704" bottom="0.98425196850393704" header="0.51181102362204722" footer="0.51181102362204722"/>
  <pageSetup paperSize="9" scale="95" firstPageNumber="49"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6"/>
  <sheetViews>
    <sheetView view="pageBreakPreview" zoomScaleNormal="100" zoomScaleSheetLayoutView="100" workbookViewId="0"/>
  </sheetViews>
  <sheetFormatPr defaultColWidth="9.140625" defaultRowHeight="13.5"/>
  <cols>
    <col min="1" max="1" width="0.7109375" style="238" customWidth="1"/>
    <col min="2" max="2" width="31.140625" style="238" customWidth="1"/>
    <col min="3" max="3" width="24.42578125" style="238" customWidth="1"/>
    <col min="4" max="7" width="23.42578125" style="238" customWidth="1"/>
    <col min="8" max="8" width="25.140625" style="238" customWidth="1"/>
    <col min="9" max="16384" width="9.140625" style="238"/>
  </cols>
  <sheetData>
    <row r="1" spans="1:8" ht="39.75" customHeight="1">
      <c r="A1" s="270"/>
      <c r="B1" s="249" t="s">
        <v>405</v>
      </c>
      <c r="C1" s="271"/>
      <c r="D1" s="271"/>
      <c r="E1" s="271"/>
      <c r="F1" s="271"/>
      <c r="G1" s="271"/>
      <c r="H1" s="271"/>
    </row>
    <row r="2" spans="1:8" ht="30.75" customHeight="1">
      <c r="A2" s="270"/>
      <c r="B2" s="271"/>
      <c r="C2" s="562" t="s">
        <v>294</v>
      </c>
      <c r="D2" s="564" t="s">
        <v>400</v>
      </c>
      <c r="E2" s="565"/>
      <c r="F2" s="565"/>
      <c r="G2" s="565"/>
      <c r="H2" s="562" t="s">
        <v>293</v>
      </c>
    </row>
    <row r="3" spans="1:8" ht="72.75" customHeight="1">
      <c r="A3" s="270"/>
      <c r="B3" s="272"/>
      <c r="C3" s="563"/>
      <c r="D3" s="273" t="s">
        <v>443</v>
      </c>
      <c r="E3" s="273" t="s">
        <v>292</v>
      </c>
      <c r="F3" s="273" t="s">
        <v>291</v>
      </c>
      <c r="G3" s="273" t="s">
        <v>290</v>
      </c>
      <c r="H3" s="563"/>
    </row>
    <row r="4" spans="1:8" ht="108" customHeight="1">
      <c r="A4" s="270"/>
      <c r="B4" s="275" t="s">
        <v>397</v>
      </c>
      <c r="C4" s="274" t="s">
        <v>289</v>
      </c>
      <c r="D4" s="274" t="s">
        <v>401</v>
      </c>
      <c r="E4" s="274" t="s">
        <v>289</v>
      </c>
      <c r="F4" s="274" t="s">
        <v>289</v>
      </c>
      <c r="G4" s="274" t="s">
        <v>289</v>
      </c>
      <c r="H4" s="274" t="s">
        <v>289</v>
      </c>
    </row>
    <row r="5" spans="1:8" ht="108" customHeight="1">
      <c r="A5" s="270"/>
      <c r="B5" s="275" t="s">
        <v>398</v>
      </c>
      <c r="C5" s="274" t="s">
        <v>289</v>
      </c>
      <c r="D5" s="274" t="s">
        <v>402</v>
      </c>
      <c r="E5" s="274" t="s">
        <v>404</v>
      </c>
      <c r="F5" s="274" t="s">
        <v>289</v>
      </c>
      <c r="G5" s="274" t="s">
        <v>289</v>
      </c>
      <c r="H5" s="274" t="s">
        <v>289</v>
      </c>
    </row>
    <row r="6" spans="1:8" ht="108" customHeight="1">
      <c r="A6" s="270"/>
      <c r="B6" s="275" t="s">
        <v>399</v>
      </c>
      <c r="C6" s="274" t="s">
        <v>288</v>
      </c>
      <c r="D6" s="274" t="s">
        <v>403</v>
      </c>
      <c r="E6" s="274" t="s">
        <v>404</v>
      </c>
      <c r="F6" s="274" t="s">
        <v>288</v>
      </c>
      <c r="G6" s="274" t="s">
        <v>288</v>
      </c>
      <c r="H6" s="274" t="s">
        <v>288</v>
      </c>
    </row>
  </sheetData>
  <customSheetViews>
    <customSheetView guid="{68F2F721-006E-4A2A-81AB-307B912C1183}" fitToPage="1">
      <pageMargins left="0.7" right="0.7" top="0.75" bottom="0.75" header="0.3" footer="0.3"/>
      <pageSetup paperSize="9" scale="83" orientation="landscape" r:id="rId1"/>
    </customSheetView>
  </customSheetViews>
  <mergeCells count="3">
    <mergeCell ref="C2:C3"/>
    <mergeCell ref="H2:H3"/>
    <mergeCell ref="D2:G2"/>
  </mergeCells>
  <phoneticPr fontId="7"/>
  <pageMargins left="0.78740157480314965" right="0.39370078740157483" top="0.98425196850393704" bottom="0.98425196850393704" header="0.51181102362204722" footer="0.51181102362204722"/>
  <pageSetup paperSize="9" scale="85" fitToHeight="0"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24"/>
  <sheetViews>
    <sheetView view="pageBreakPreview" zoomScaleNormal="100" zoomScaleSheetLayoutView="100" workbookViewId="0"/>
  </sheetViews>
  <sheetFormatPr defaultRowHeight="12"/>
  <cols>
    <col min="1" max="1" width="15.85546875" style="2" customWidth="1"/>
    <col min="2" max="2" width="5.42578125" style="2" customWidth="1"/>
    <col min="3" max="3" width="3.85546875" style="21" customWidth="1"/>
    <col min="4" max="4" width="116.5703125" style="2" bestFit="1" customWidth="1"/>
    <col min="5" max="256" width="9.140625" style="2"/>
    <col min="257" max="257" width="15.85546875" style="2" customWidth="1"/>
    <col min="258" max="258" width="5.42578125" style="2" customWidth="1"/>
    <col min="259" max="259" width="3.85546875" style="2" customWidth="1"/>
    <col min="260" max="260" width="93.5703125" style="2" customWidth="1"/>
    <col min="261" max="512" width="9.140625" style="2"/>
    <col min="513" max="513" width="15.85546875" style="2" customWidth="1"/>
    <col min="514" max="514" width="5.42578125" style="2" customWidth="1"/>
    <col min="515" max="515" width="3.85546875" style="2" customWidth="1"/>
    <col min="516" max="516" width="93.5703125" style="2" customWidth="1"/>
    <col min="517" max="768" width="9.140625" style="2"/>
    <col min="769" max="769" width="15.85546875" style="2" customWidth="1"/>
    <col min="770" max="770" width="5.42578125" style="2" customWidth="1"/>
    <col min="771" max="771" width="3.85546875" style="2" customWidth="1"/>
    <col min="772" max="772" width="93.5703125" style="2" customWidth="1"/>
    <col min="773" max="1024" width="9.140625" style="2"/>
    <col min="1025" max="1025" width="15.85546875" style="2" customWidth="1"/>
    <col min="1026" max="1026" width="5.42578125" style="2" customWidth="1"/>
    <col min="1027" max="1027" width="3.85546875" style="2" customWidth="1"/>
    <col min="1028" max="1028" width="93.5703125" style="2" customWidth="1"/>
    <col min="1029" max="1280" width="9.140625" style="2"/>
    <col min="1281" max="1281" width="15.85546875" style="2" customWidth="1"/>
    <col min="1282" max="1282" width="5.42578125" style="2" customWidth="1"/>
    <col min="1283" max="1283" width="3.85546875" style="2" customWidth="1"/>
    <col min="1284" max="1284" width="93.5703125" style="2" customWidth="1"/>
    <col min="1285" max="1536" width="9.140625" style="2"/>
    <col min="1537" max="1537" width="15.85546875" style="2" customWidth="1"/>
    <col min="1538" max="1538" width="5.42578125" style="2" customWidth="1"/>
    <col min="1539" max="1539" width="3.85546875" style="2" customWidth="1"/>
    <col min="1540" max="1540" width="93.5703125" style="2" customWidth="1"/>
    <col min="1541" max="1792" width="9.140625" style="2"/>
    <col min="1793" max="1793" width="15.85546875" style="2" customWidth="1"/>
    <col min="1794" max="1794" width="5.42578125" style="2" customWidth="1"/>
    <col min="1795" max="1795" width="3.85546875" style="2" customWidth="1"/>
    <col min="1796" max="1796" width="93.5703125" style="2" customWidth="1"/>
    <col min="1797" max="2048" width="9.140625" style="2"/>
    <col min="2049" max="2049" width="15.85546875" style="2" customWidth="1"/>
    <col min="2050" max="2050" width="5.42578125" style="2" customWidth="1"/>
    <col min="2051" max="2051" width="3.85546875" style="2" customWidth="1"/>
    <col min="2052" max="2052" width="93.5703125" style="2" customWidth="1"/>
    <col min="2053" max="2304" width="9.140625" style="2"/>
    <col min="2305" max="2305" width="15.85546875" style="2" customWidth="1"/>
    <col min="2306" max="2306" width="5.42578125" style="2" customWidth="1"/>
    <col min="2307" max="2307" width="3.85546875" style="2" customWidth="1"/>
    <col min="2308" max="2308" width="93.5703125" style="2" customWidth="1"/>
    <col min="2309" max="2560" width="9.140625" style="2"/>
    <col min="2561" max="2561" width="15.85546875" style="2" customWidth="1"/>
    <col min="2562" max="2562" width="5.42578125" style="2" customWidth="1"/>
    <col min="2563" max="2563" width="3.85546875" style="2" customWidth="1"/>
    <col min="2564" max="2564" width="93.5703125" style="2" customWidth="1"/>
    <col min="2565" max="2816" width="9.140625" style="2"/>
    <col min="2817" max="2817" width="15.85546875" style="2" customWidth="1"/>
    <col min="2818" max="2818" width="5.42578125" style="2" customWidth="1"/>
    <col min="2819" max="2819" width="3.85546875" style="2" customWidth="1"/>
    <col min="2820" max="2820" width="93.5703125" style="2" customWidth="1"/>
    <col min="2821" max="3072" width="9.140625" style="2"/>
    <col min="3073" max="3073" width="15.85546875" style="2" customWidth="1"/>
    <col min="3074" max="3074" width="5.42578125" style="2" customWidth="1"/>
    <col min="3075" max="3075" width="3.85546875" style="2" customWidth="1"/>
    <col min="3076" max="3076" width="93.5703125" style="2" customWidth="1"/>
    <col min="3077" max="3328" width="9.140625" style="2"/>
    <col min="3329" max="3329" width="15.85546875" style="2" customWidth="1"/>
    <col min="3330" max="3330" width="5.42578125" style="2" customWidth="1"/>
    <col min="3331" max="3331" width="3.85546875" style="2" customWidth="1"/>
    <col min="3332" max="3332" width="93.5703125" style="2" customWidth="1"/>
    <col min="3333" max="3584" width="9.140625" style="2"/>
    <col min="3585" max="3585" width="15.85546875" style="2" customWidth="1"/>
    <col min="3586" max="3586" width="5.42578125" style="2" customWidth="1"/>
    <col min="3587" max="3587" width="3.85546875" style="2" customWidth="1"/>
    <col min="3588" max="3588" width="93.5703125" style="2" customWidth="1"/>
    <col min="3589" max="3840" width="9.140625" style="2"/>
    <col min="3841" max="3841" width="15.85546875" style="2" customWidth="1"/>
    <col min="3842" max="3842" width="5.42578125" style="2" customWidth="1"/>
    <col min="3843" max="3843" width="3.85546875" style="2" customWidth="1"/>
    <col min="3844" max="3844" width="93.5703125" style="2" customWidth="1"/>
    <col min="3845" max="4096" width="9.140625" style="2"/>
    <col min="4097" max="4097" width="15.85546875" style="2" customWidth="1"/>
    <col min="4098" max="4098" width="5.42578125" style="2" customWidth="1"/>
    <col min="4099" max="4099" width="3.85546875" style="2" customWidth="1"/>
    <col min="4100" max="4100" width="93.5703125" style="2" customWidth="1"/>
    <col min="4101" max="4352" width="9.140625" style="2"/>
    <col min="4353" max="4353" width="15.85546875" style="2" customWidth="1"/>
    <col min="4354" max="4354" width="5.42578125" style="2" customWidth="1"/>
    <col min="4355" max="4355" width="3.85546875" style="2" customWidth="1"/>
    <col min="4356" max="4356" width="93.5703125" style="2" customWidth="1"/>
    <col min="4357" max="4608" width="9.140625" style="2"/>
    <col min="4609" max="4609" width="15.85546875" style="2" customWidth="1"/>
    <col min="4610" max="4610" width="5.42578125" style="2" customWidth="1"/>
    <col min="4611" max="4611" width="3.85546875" style="2" customWidth="1"/>
    <col min="4612" max="4612" width="93.5703125" style="2" customWidth="1"/>
    <col min="4613" max="4864" width="9.140625" style="2"/>
    <col min="4865" max="4865" width="15.85546875" style="2" customWidth="1"/>
    <col min="4866" max="4866" width="5.42578125" style="2" customWidth="1"/>
    <col min="4867" max="4867" width="3.85546875" style="2" customWidth="1"/>
    <col min="4868" max="4868" width="93.5703125" style="2" customWidth="1"/>
    <col min="4869" max="5120" width="9.140625" style="2"/>
    <col min="5121" max="5121" width="15.85546875" style="2" customWidth="1"/>
    <col min="5122" max="5122" width="5.42578125" style="2" customWidth="1"/>
    <col min="5123" max="5123" width="3.85546875" style="2" customWidth="1"/>
    <col min="5124" max="5124" width="93.5703125" style="2" customWidth="1"/>
    <col min="5125" max="5376" width="9.140625" style="2"/>
    <col min="5377" max="5377" width="15.85546875" style="2" customWidth="1"/>
    <col min="5378" max="5378" width="5.42578125" style="2" customWidth="1"/>
    <col min="5379" max="5379" width="3.85546875" style="2" customWidth="1"/>
    <col min="5380" max="5380" width="93.5703125" style="2" customWidth="1"/>
    <col min="5381" max="5632" width="9.140625" style="2"/>
    <col min="5633" max="5633" width="15.85546875" style="2" customWidth="1"/>
    <col min="5634" max="5634" width="5.42578125" style="2" customWidth="1"/>
    <col min="5635" max="5635" width="3.85546875" style="2" customWidth="1"/>
    <col min="5636" max="5636" width="93.5703125" style="2" customWidth="1"/>
    <col min="5637" max="5888" width="9.140625" style="2"/>
    <col min="5889" max="5889" width="15.85546875" style="2" customWidth="1"/>
    <col min="5890" max="5890" width="5.42578125" style="2" customWidth="1"/>
    <col min="5891" max="5891" width="3.85546875" style="2" customWidth="1"/>
    <col min="5892" max="5892" width="93.5703125" style="2" customWidth="1"/>
    <col min="5893" max="6144" width="9.140625" style="2"/>
    <col min="6145" max="6145" width="15.85546875" style="2" customWidth="1"/>
    <col min="6146" max="6146" width="5.42578125" style="2" customWidth="1"/>
    <col min="6147" max="6147" width="3.85546875" style="2" customWidth="1"/>
    <col min="6148" max="6148" width="93.5703125" style="2" customWidth="1"/>
    <col min="6149" max="6400" width="9.140625" style="2"/>
    <col min="6401" max="6401" width="15.85546875" style="2" customWidth="1"/>
    <col min="6402" max="6402" width="5.42578125" style="2" customWidth="1"/>
    <col min="6403" max="6403" width="3.85546875" style="2" customWidth="1"/>
    <col min="6404" max="6404" width="93.5703125" style="2" customWidth="1"/>
    <col min="6405" max="6656" width="9.140625" style="2"/>
    <col min="6657" max="6657" width="15.85546875" style="2" customWidth="1"/>
    <col min="6658" max="6658" width="5.42578125" style="2" customWidth="1"/>
    <col min="6659" max="6659" width="3.85546875" style="2" customWidth="1"/>
    <col min="6660" max="6660" width="93.5703125" style="2" customWidth="1"/>
    <col min="6661" max="6912" width="9.140625" style="2"/>
    <col min="6913" max="6913" width="15.85546875" style="2" customWidth="1"/>
    <col min="6914" max="6914" width="5.42578125" style="2" customWidth="1"/>
    <col min="6915" max="6915" width="3.85546875" style="2" customWidth="1"/>
    <col min="6916" max="6916" width="93.5703125" style="2" customWidth="1"/>
    <col min="6917" max="7168" width="9.140625" style="2"/>
    <col min="7169" max="7169" width="15.85546875" style="2" customWidth="1"/>
    <col min="7170" max="7170" width="5.42578125" style="2" customWidth="1"/>
    <col min="7171" max="7171" width="3.85546875" style="2" customWidth="1"/>
    <col min="7172" max="7172" width="93.5703125" style="2" customWidth="1"/>
    <col min="7173" max="7424" width="9.140625" style="2"/>
    <col min="7425" max="7425" width="15.85546875" style="2" customWidth="1"/>
    <col min="7426" max="7426" width="5.42578125" style="2" customWidth="1"/>
    <col min="7427" max="7427" width="3.85546875" style="2" customWidth="1"/>
    <col min="7428" max="7428" width="93.5703125" style="2" customWidth="1"/>
    <col min="7429" max="7680" width="9.140625" style="2"/>
    <col min="7681" max="7681" width="15.85546875" style="2" customWidth="1"/>
    <col min="7682" max="7682" width="5.42578125" style="2" customWidth="1"/>
    <col min="7683" max="7683" width="3.85546875" style="2" customWidth="1"/>
    <col min="7684" max="7684" width="93.5703125" style="2" customWidth="1"/>
    <col min="7685" max="7936" width="9.140625" style="2"/>
    <col min="7937" max="7937" width="15.85546875" style="2" customWidth="1"/>
    <col min="7938" max="7938" width="5.42578125" style="2" customWidth="1"/>
    <col min="7939" max="7939" width="3.85546875" style="2" customWidth="1"/>
    <col min="7940" max="7940" width="93.5703125" style="2" customWidth="1"/>
    <col min="7941" max="8192" width="9.140625" style="2"/>
    <col min="8193" max="8193" width="15.85546875" style="2" customWidth="1"/>
    <col min="8194" max="8194" width="5.42578125" style="2" customWidth="1"/>
    <col min="8195" max="8195" width="3.85546875" style="2" customWidth="1"/>
    <col min="8196" max="8196" width="93.5703125" style="2" customWidth="1"/>
    <col min="8197" max="8448" width="9.140625" style="2"/>
    <col min="8449" max="8449" width="15.85546875" style="2" customWidth="1"/>
    <col min="8450" max="8450" width="5.42578125" style="2" customWidth="1"/>
    <col min="8451" max="8451" width="3.85546875" style="2" customWidth="1"/>
    <col min="8452" max="8452" width="93.5703125" style="2" customWidth="1"/>
    <col min="8453" max="8704" width="9.140625" style="2"/>
    <col min="8705" max="8705" width="15.85546875" style="2" customWidth="1"/>
    <col min="8706" max="8706" width="5.42578125" style="2" customWidth="1"/>
    <col min="8707" max="8707" width="3.85546875" style="2" customWidth="1"/>
    <col min="8708" max="8708" width="93.5703125" style="2" customWidth="1"/>
    <col min="8709" max="8960" width="9.140625" style="2"/>
    <col min="8961" max="8961" width="15.85546875" style="2" customWidth="1"/>
    <col min="8962" max="8962" width="5.42578125" style="2" customWidth="1"/>
    <col min="8963" max="8963" width="3.85546875" style="2" customWidth="1"/>
    <col min="8964" max="8964" width="93.5703125" style="2" customWidth="1"/>
    <col min="8965" max="9216" width="9.140625" style="2"/>
    <col min="9217" max="9217" width="15.85546875" style="2" customWidth="1"/>
    <col min="9218" max="9218" width="5.42578125" style="2" customWidth="1"/>
    <col min="9219" max="9219" width="3.85546875" style="2" customWidth="1"/>
    <col min="9220" max="9220" width="93.5703125" style="2" customWidth="1"/>
    <col min="9221" max="9472" width="9.140625" style="2"/>
    <col min="9473" max="9473" width="15.85546875" style="2" customWidth="1"/>
    <col min="9474" max="9474" width="5.42578125" style="2" customWidth="1"/>
    <col min="9475" max="9475" width="3.85546875" style="2" customWidth="1"/>
    <col min="9476" max="9476" width="93.5703125" style="2" customWidth="1"/>
    <col min="9477" max="9728" width="9.140625" style="2"/>
    <col min="9729" max="9729" width="15.85546875" style="2" customWidth="1"/>
    <col min="9730" max="9730" width="5.42578125" style="2" customWidth="1"/>
    <col min="9731" max="9731" width="3.85546875" style="2" customWidth="1"/>
    <col min="9732" max="9732" width="93.5703125" style="2" customWidth="1"/>
    <col min="9733" max="9984" width="9.140625" style="2"/>
    <col min="9985" max="9985" width="15.85546875" style="2" customWidth="1"/>
    <col min="9986" max="9986" width="5.42578125" style="2" customWidth="1"/>
    <col min="9987" max="9987" width="3.85546875" style="2" customWidth="1"/>
    <col min="9988" max="9988" width="93.5703125" style="2" customWidth="1"/>
    <col min="9989" max="10240" width="9.140625" style="2"/>
    <col min="10241" max="10241" width="15.85546875" style="2" customWidth="1"/>
    <col min="10242" max="10242" width="5.42578125" style="2" customWidth="1"/>
    <col min="10243" max="10243" width="3.85546875" style="2" customWidth="1"/>
    <col min="10244" max="10244" width="93.5703125" style="2" customWidth="1"/>
    <col min="10245" max="10496" width="9.140625" style="2"/>
    <col min="10497" max="10497" width="15.85546875" style="2" customWidth="1"/>
    <col min="10498" max="10498" width="5.42578125" style="2" customWidth="1"/>
    <col min="10499" max="10499" width="3.85546875" style="2" customWidth="1"/>
    <col min="10500" max="10500" width="93.5703125" style="2" customWidth="1"/>
    <col min="10501" max="10752" width="9.140625" style="2"/>
    <col min="10753" max="10753" width="15.85546875" style="2" customWidth="1"/>
    <col min="10754" max="10754" width="5.42578125" style="2" customWidth="1"/>
    <col min="10755" max="10755" width="3.85546875" style="2" customWidth="1"/>
    <col min="10756" max="10756" width="93.5703125" style="2" customWidth="1"/>
    <col min="10757" max="11008" width="9.140625" style="2"/>
    <col min="11009" max="11009" width="15.85546875" style="2" customWidth="1"/>
    <col min="11010" max="11010" width="5.42578125" style="2" customWidth="1"/>
    <col min="11011" max="11011" width="3.85546875" style="2" customWidth="1"/>
    <col min="11012" max="11012" width="93.5703125" style="2" customWidth="1"/>
    <col min="11013" max="11264" width="9.140625" style="2"/>
    <col min="11265" max="11265" width="15.85546875" style="2" customWidth="1"/>
    <col min="11266" max="11266" width="5.42578125" style="2" customWidth="1"/>
    <col min="11267" max="11267" width="3.85546875" style="2" customWidth="1"/>
    <col min="11268" max="11268" width="93.5703125" style="2" customWidth="1"/>
    <col min="11269" max="11520" width="9.140625" style="2"/>
    <col min="11521" max="11521" width="15.85546875" style="2" customWidth="1"/>
    <col min="11522" max="11522" width="5.42578125" style="2" customWidth="1"/>
    <col min="11523" max="11523" width="3.85546875" style="2" customWidth="1"/>
    <col min="11524" max="11524" width="93.5703125" style="2" customWidth="1"/>
    <col min="11525" max="11776" width="9.140625" style="2"/>
    <col min="11777" max="11777" width="15.85546875" style="2" customWidth="1"/>
    <col min="11778" max="11778" width="5.42578125" style="2" customWidth="1"/>
    <col min="11779" max="11779" width="3.85546875" style="2" customWidth="1"/>
    <col min="11780" max="11780" width="93.5703125" style="2" customWidth="1"/>
    <col min="11781" max="12032" width="9.140625" style="2"/>
    <col min="12033" max="12033" width="15.85546875" style="2" customWidth="1"/>
    <col min="12034" max="12034" width="5.42578125" style="2" customWidth="1"/>
    <col min="12035" max="12035" width="3.85546875" style="2" customWidth="1"/>
    <col min="12036" max="12036" width="93.5703125" style="2" customWidth="1"/>
    <col min="12037" max="12288" width="9.140625" style="2"/>
    <col min="12289" max="12289" width="15.85546875" style="2" customWidth="1"/>
    <col min="12290" max="12290" width="5.42578125" style="2" customWidth="1"/>
    <col min="12291" max="12291" width="3.85546875" style="2" customWidth="1"/>
    <col min="12292" max="12292" width="93.5703125" style="2" customWidth="1"/>
    <col min="12293" max="12544" width="9.140625" style="2"/>
    <col min="12545" max="12545" width="15.85546875" style="2" customWidth="1"/>
    <col min="12546" max="12546" width="5.42578125" style="2" customWidth="1"/>
    <col min="12547" max="12547" width="3.85546875" style="2" customWidth="1"/>
    <col min="12548" max="12548" width="93.5703125" style="2" customWidth="1"/>
    <col min="12549" max="12800" width="9.140625" style="2"/>
    <col min="12801" max="12801" width="15.85546875" style="2" customWidth="1"/>
    <col min="12802" max="12802" width="5.42578125" style="2" customWidth="1"/>
    <col min="12803" max="12803" width="3.85546875" style="2" customWidth="1"/>
    <col min="12804" max="12804" width="93.5703125" style="2" customWidth="1"/>
    <col min="12805" max="13056" width="9.140625" style="2"/>
    <col min="13057" max="13057" width="15.85546875" style="2" customWidth="1"/>
    <col min="13058" max="13058" width="5.42578125" style="2" customWidth="1"/>
    <col min="13059" max="13059" width="3.85546875" style="2" customWidth="1"/>
    <col min="13060" max="13060" width="93.5703125" style="2" customWidth="1"/>
    <col min="13061" max="13312" width="9.140625" style="2"/>
    <col min="13313" max="13313" width="15.85546875" style="2" customWidth="1"/>
    <col min="13314" max="13314" width="5.42578125" style="2" customWidth="1"/>
    <col min="13315" max="13315" width="3.85546875" style="2" customWidth="1"/>
    <col min="13316" max="13316" width="93.5703125" style="2" customWidth="1"/>
    <col min="13317" max="13568" width="9.140625" style="2"/>
    <col min="13569" max="13569" width="15.85546875" style="2" customWidth="1"/>
    <col min="13570" max="13570" width="5.42578125" style="2" customWidth="1"/>
    <col min="13571" max="13571" width="3.85546875" style="2" customWidth="1"/>
    <col min="13572" max="13572" width="93.5703125" style="2" customWidth="1"/>
    <col min="13573" max="13824" width="9.140625" style="2"/>
    <col min="13825" max="13825" width="15.85546875" style="2" customWidth="1"/>
    <col min="13826" max="13826" width="5.42578125" style="2" customWidth="1"/>
    <col min="13827" max="13827" width="3.85546875" style="2" customWidth="1"/>
    <col min="13828" max="13828" width="93.5703125" style="2" customWidth="1"/>
    <col min="13829" max="14080" width="9.140625" style="2"/>
    <col min="14081" max="14081" width="15.85546875" style="2" customWidth="1"/>
    <col min="14082" max="14082" width="5.42578125" style="2" customWidth="1"/>
    <col min="14083" max="14083" width="3.85546875" style="2" customWidth="1"/>
    <col min="14084" max="14084" width="93.5703125" style="2" customWidth="1"/>
    <col min="14085" max="14336" width="9.140625" style="2"/>
    <col min="14337" max="14337" width="15.85546875" style="2" customWidth="1"/>
    <col min="14338" max="14338" width="5.42578125" style="2" customWidth="1"/>
    <col min="14339" max="14339" width="3.85546875" style="2" customWidth="1"/>
    <col min="14340" max="14340" width="93.5703125" style="2" customWidth="1"/>
    <col min="14341" max="14592" width="9.140625" style="2"/>
    <col min="14593" max="14593" width="15.85546875" style="2" customWidth="1"/>
    <col min="14594" max="14594" width="5.42578125" style="2" customWidth="1"/>
    <col min="14595" max="14595" width="3.85546875" style="2" customWidth="1"/>
    <col min="14596" max="14596" width="93.5703125" style="2" customWidth="1"/>
    <col min="14597" max="14848" width="9.140625" style="2"/>
    <col min="14849" max="14849" width="15.85546875" style="2" customWidth="1"/>
    <col min="14850" max="14850" width="5.42578125" style="2" customWidth="1"/>
    <col min="14851" max="14851" width="3.85546875" style="2" customWidth="1"/>
    <col min="14852" max="14852" width="93.5703125" style="2" customWidth="1"/>
    <col min="14853" max="15104" width="9.140625" style="2"/>
    <col min="15105" max="15105" width="15.85546875" style="2" customWidth="1"/>
    <col min="15106" max="15106" width="5.42578125" style="2" customWidth="1"/>
    <col min="15107" max="15107" width="3.85546875" style="2" customWidth="1"/>
    <col min="15108" max="15108" width="93.5703125" style="2" customWidth="1"/>
    <col min="15109" max="15360" width="9.140625" style="2"/>
    <col min="15361" max="15361" width="15.85546875" style="2" customWidth="1"/>
    <col min="15362" max="15362" width="5.42578125" style="2" customWidth="1"/>
    <col min="15363" max="15363" width="3.85546875" style="2" customWidth="1"/>
    <col min="15364" max="15364" width="93.5703125" style="2" customWidth="1"/>
    <col min="15365" max="15616" width="9.140625" style="2"/>
    <col min="15617" max="15617" width="15.85546875" style="2" customWidth="1"/>
    <col min="15618" max="15618" width="5.42578125" style="2" customWidth="1"/>
    <col min="15619" max="15619" width="3.85546875" style="2" customWidth="1"/>
    <col min="15620" max="15620" width="93.5703125" style="2" customWidth="1"/>
    <col min="15621" max="15872" width="9.140625" style="2"/>
    <col min="15873" max="15873" width="15.85546875" style="2" customWidth="1"/>
    <col min="15874" max="15874" width="5.42578125" style="2" customWidth="1"/>
    <col min="15875" max="15875" width="3.85546875" style="2" customWidth="1"/>
    <col min="15876" max="15876" width="93.5703125" style="2" customWidth="1"/>
    <col min="15877" max="16128" width="9.140625" style="2"/>
    <col min="16129" max="16129" width="15.85546875" style="2" customWidth="1"/>
    <col min="16130" max="16130" width="5.42578125" style="2" customWidth="1"/>
    <col min="16131" max="16131" width="3.85546875" style="2" customWidth="1"/>
    <col min="16132" max="16132" width="93.5703125" style="2" customWidth="1"/>
    <col min="16133" max="16384" width="9.140625" style="2"/>
  </cols>
  <sheetData>
    <row r="1" spans="1:5" ht="30" customHeight="1">
      <c r="A1"/>
      <c r="B1"/>
      <c r="C1" s="130"/>
      <c r="D1" s="22" t="s">
        <v>2</v>
      </c>
      <c r="E1"/>
    </row>
    <row r="2" spans="1:5" s="25" customFormat="1" ht="21" customHeight="1">
      <c r="B2" s="23"/>
      <c r="C2" s="24"/>
      <c r="E2" s="28" t="s">
        <v>71</v>
      </c>
    </row>
    <row r="3" spans="1:5" s="25" customFormat="1" ht="21" customHeight="1">
      <c r="B3" s="108" t="s">
        <v>287</v>
      </c>
      <c r="C3" s="26"/>
      <c r="D3" s="29"/>
      <c r="E3" s="28"/>
    </row>
    <row r="4" spans="1:5" s="25" customFormat="1" ht="16.5" customHeight="1">
      <c r="B4" s="26"/>
      <c r="C4" s="26"/>
      <c r="D4" s="30" t="s">
        <v>280</v>
      </c>
      <c r="E4" s="28" t="s">
        <v>67</v>
      </c>
    </row>
    <row r="5" spans="1:5" s="25" customFormat="1" ht="16.5" customHeight="1">
      <c r="B5" s="30"/>
      <c r="C5" s="31"/>
      <c r="D5" s="27" t="s">
        <v>281</v>
      </c>
      <c r="E5" s="28" t="s">
        <v>67</v>
      </c>
    </row>
    <row r="6" spans="1:5" s="25" customFormat="1" ht="21" customHeight="1">
      <c r="B6" s="23" t="s">
        <v>214</v>
      </c>
      <c r="C6" s="26"/>
      <c r="D6" s="30"/>
      <c r="E6" s="28"/>
    </row>
    <row r="7" spans="1:5" s="25" customFormat="1" ht="16.5" customHeight="1">
      <c r="B7" s="26"/>
      <c r="C7" s="26"/>
      <c r="D7" s="30" t="s">
        <v>393</v>
      </c>
      <c r="E7" s="28" t="s">
        <v>195</v>
      </c>
    </row>
    <row r="8" spans="1:5" s="25" customFormat="1" ht="21" customHeight="1">
      <c r="B8" s="108" t="s">
        <v>56</v>
      </c>
      <c r="C8" s="26"/>
      <c r="D8" s="29"/>
      <c r="E8" s="28"/>
    </row>
    <row r="9" spans="1:5" s="25" customFormat="1" ht="15" customHeight="1">
      <c r="B9" s="26"/>
      <c r="C9" s="26"/>
      <c r="D9" s="30" t="s">
        <v>394</v>
      </c>
      <c r="E9" s="28" t="s">
        <v>67</v>
      </c>
    </row>
    <row r="10" spans="1:5" s="25" customFormat="1" ht="16.5" customHeight="1">
      <c r="B10" s="30"/>
      <c r="C10" s="31"/>
      <c r="D10" s="27" t="s">
        <v>274</v>
      </c>
      <c r="E10" s="28" t="s">
        <v>67</v>
      </c>
    </row>
    <row r="11" spans="1:5" s="25" customFormat="1" ht="13.5">
      <c r="B11" s="108" t="s">
        <v>57</v>
      </c>
      <c r="C11" s="26"/>
      <c r="D11" s="30"/>
      <c r="E11" s="28"/>
    </row>
    <row r="12" spans="1:5" s="25" customFormat="1" ht="21" customHeight="1">
      <c r="B12" s="108"/>
      <c r="C12" s="26"/>
      <c r="D12" s="30" t="s">
        <v>275</v>
      </c>
      <c r="E12" s="28"/>
    </row>
    <row r="13" spans="1:5" s="25" customFormat="1" ht="16.5" customHeight="1">
      <c r="B13" s="26"/>
      <c r="C13" s="26"/>
      <c r="D13" s="27" t="s">
        <v>276</v>
      </c>
      <c r="E13" s="28" t="s">
        <v>67</v>
      </c>
    </row>
    <row r="14" spans="1:5" s="25" customFormat="1" ht="21" customHeight="1">
      <c r="B14" s="108" t="s">
        <v>58</v>
      </c>
      <c r="C14" s="26"/>
      <c r="D14" s="30"/>
      <c r="E14" s="28"/>
    </row>
    <row r="15" spans="1:5" s="25" customFormat="1" ht="16.5" customHeight="1">
      <c r="B15" s="26"/>
      <c r="C15" s="26"/>
      <c r="D15" s="27" t="s">
        <v>277</v>
      </c>
      <c r="E15" s="28" t="s">
        <v>67</v>
      </c>
    </row>
    <row r="16" spans="1:5" s="25" customFormat="1" ht="15" customHeight="1">
      <c r="B16" s="108" t="s">
        <v>458</v>
      </c>
      <c r="C16" s="26"/>
      <c r="D16" s="30"/>
      <c r="E16" s="28"/>
    </row>
    <row r="17" spans="2:5" s="25" customFormat="1" ht="15" customHeight="1">
      <c r="B17" s="30"/>
      <c r="C17" s="31"/>
      <c r="D17" s="30" t="s">
        <v>505</v>
      </c>
      <c r="E17" s="32" t="s">
        <v>67</v>
      </c>
    </row>
    <row r="18" spans="2:5" s="25" customFormat="1" ht="15" customHeight="1">
      <c r="B18" s="30"/>
      <c r="C18" s="31"/>
      <c r="D18" s="30" t="s">
        <v>506</v>
      </c>
      <c r="E18" s="28" t="s">
        <v>67</v>
      </c>
    </row>
    <row r="19" spans="2:5" s="25" customFormat="1" ht="15" customHeight="1">
      <c r="B19" s="30"/>
      <c r="C19" s="26"/>
      <c r="D19" s="27" t="s">
        <v>395</v>
      </c>
      <c r="E19" s="28" t="s">
        <v>67</v>
      </c>
    </row>
    <row r="20" spans="2:5" s="25" customFormat="1" ht="15" customHeight="1">
      <c r="B20" s="30"/>
      <c r="C20" s="26"/>
      <c r="D20" s="29" t="s">
        <v>447</v>
      </c>
      <c r="E20" s="28" t="s">
        <v>67</v>
      </c>
    </row>
    <row r="22" spans="2:5" ht="13.5">
      <c r="B22" s="380" t="s">
        <v>499</v>
      </c>
      <c r="C22" s="376"/>
    </row>
    <row r="23" spans="2:5" ht="12.75">
      <c r="C23" s="379" t="s">
        <v>485</v>
      </c>
      <c r="D23" s="26"/>
    </row>
    <row r="24" spans="2:5" ht="12.75">
      <c r="D24" s="30" t="s">
        <v>484</v>
      </c>
      <c r="E24" s="28" t="s">
        <v>67</v>
      </c>
    </row>
  </sheetData>
  <customSheetViews>
    <customSheetView guid="{68F2F721-006E-4A2A-81AB-307B912C1183}" fitToPage="1">
      <pageMargins left="0.23622047244094488" right="0.23622047244094488" top="0.74803149606299213" bottom="0.74803149606299213" header="0.31496062992125984" footer="0.31496062992125984"/>
      <pageSetup paperSize="9" firstPageNumber="49" fitToHeight="0" orientation="landscape" useFirstPageNumber="1" r:id="rId1"/>
      <headerFooter alignWithMargins="0"/>
    </customSheetView>
  </customSheetViews>
  <phoneticPr fontId="7"/>
  <pageMargins left="0.78740157480314965" right="0.39370078740157483" top="0.98425196850393704" bottom="0.98425196850393704" header="0.51181102362204722" footer="0.51181102362204722"/>
  <pageSetup paperSize="9" scale="99" firstPageNumber="49" fitToHeight="0" orientation="landscape"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C93E4-99DE-41B0-8ECA-F87A894EA3E4}">
  <sheetPr>
    <pageSetUpPr fitToPage="1"/>
  </sheetPr>
  <dimension ref="A1:BO122"/>
  <sheetViews>
    <sheetView showGridLines="0" showWhiteSpace="0" view="pageBreakPreview" zoomScaleNormal="100" zoomScaleSheetLayoutView="100" workbookViewId="0"/>
  </sheetViews>
  <sheetFormatPr defaultColWidth="9.85546875" defaultRowHeight="13.5"/>
  <cols>
    <col min="1" max="12" width="2.7109375" style="177" customWidth="1"/>
    <col min="13" max="51" width="1.85546875" style="177" customWidth="1"/>
    <col min="52" max="52" width="5.42578125" style="177" customWidth="1"/>
    <col min="53" max="60" width="1.85546875" style="177" customWidth="1"/>
    <col min="61" max="61" width="5.42578125" style="177" customWidth="1"/>
    <col min="62" max="62" width="2.42578125" style="177" customWidth="1"/>
    <col min="63" max="63" width="2.5703125" style="177" customWidth="1"/>
    <col min="64" max="64" width="1.85546875" style="177" customWidth="1"/>
    <col min="65" max="65" width="15" style="177" customWidth="1"/>
    <col min="66" max="16384" width="9.85546875" style="177"/>
  </cols>
  <sheetData>
    <row r="1" spans="1:65" ht="15" customHeight="1">
      <c r="A1" s="247" t="s">
        <v>337</v>
      </c>
    </row>
    <row r="2" spans="1:65" ht="15" customHeight="1">
      <c r="A2" s="840" t="s">
        <v>629</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c r="AL2" s="840"/>
      <c r="AM2" s="840"/>
      <c r="AN2" s="840"/>
      <c r="AO2" s="840"/>
    </row>
    <row r="3" spans="1:65" ht="15" customHeight="1">
      <c r="A3" s="247"/>
      <c r="B3" s="178"/>
    </row>
    <row r="4" spans="1:65" ht="15" customHeight="1">
      <c r="A4" s="828" t="s">
        <v>431</v>
      </c>
      <c r="B4" s="829"/>
      <c r="C4" s="829"/>
      <c r="D4" s="829"/>
      <c r="E4" s="829"/>
      <c r="F4" s="829"/>
      <c r="G4" s="829"/>
      <c r="H4" s="829"/>
      <c r="I4" s="829"/>
      <c r="J4" s="830"/>
      <c r="K4" s="831" t="s">
        <v>215</v>
      </c>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3"/>
      <c r="AN4" s="834" t="s">
        <v>216</v>
      </c>
      <c r="AO4" s="834"/>
      <c r="AP4" s="834"/>
      <c r="AQ4" s="834"/>
      <c r="AR4" s="834"/>
      <c r="AS4" s="834"/>
      <c r="AT4" s="834"/>
      <c r="AU4" s="834"/>
      <c r="AV4" s="834"/>
      <c r="AW4" s="834"/>
      <c r="AX4" s="834"/>
      <c r="AY4" s="834"/>
      <c r="AZ4" s="834"/>
      <c r="BA4" s="834"/>
      <c r="BB4" s="834"/>
      <c r="BC4" s="834"/>
      <c r="BD4" s="834"/>
      <c r="BE4" s="834"/>
      <c r="BF4" s="834"/>
      <c r="BG4" s="834"/>
      <c r="BH4" s="834"/>
      <c r="BI4" s="834"/>
      <c r="BJ4" s="834"/>
      <c r="BK4" s="834"/>
      <c r="BL4" s="834"/>
      <c r="BM4" s="834"/>
    </row>
    <row r="5" spans="1:65" ht="24" customHeight="1">
      <c r="A5" s="835" t="s">
        <v>433</v>
      </c>
      <c r="B5" s="835"/>
      <c r="C5" s="835"/>
      <c r="D5" s="835"/>
      <c r="E5" s="835"/>
      <c r="F5" s="835"/>
      <c r="G5" s="835"/>
      <c r="H5" s="835"/>
      <c r="I5" s="835"/>
      <c r="J5" s="835"/>
      <c r="K5" s="836"/>
      <c r="L5" s="837"/>
      <c r="M5" s="837"/>
      <c r="N5" s="837"/>
      <c r="O5" s="837"/>
      <c r="P5" s="837"/>
      <c r="Q5" s="837"/>
      <c r="R5" s="837"/>
      <c r="S5" s="837"/>
      <c r="T5" s="837"/>
      <c r="U5" s="837"/>
      <c r="V5" s="837"/>
      <c r="W5" s="837"/>
      <c r="X5" s="837"/>
      <c r="Y5" s="837"/>
      <c r="Z5" s="837"/>
      <c r="AA5" s="837"/>
      <c r="AB5" s="837"/>
      <c r="AC5" s="837"/>
      <c r="AD5" s="837"/>
      <c r="AE5" s="837"/>
      <c r="AF5" s="837"/>
      <c r="AG5" s="837"/>
      <c r="AH5" s="837"/>
      <c r="AI5" s="837"/>
      <c r="AJ5" s="837"/>
      <c r="AK5" s="837"/>
      <c r="AL5" s="837"/>
      <c r="AM5" s="838"/>
      <c r="AN5" s="839"/>
      <c r="AO5" s="839"/>
      <c r="AP5" s="839"/>
      <c r="AQ5" s="839"/>
      <c r="AR5" s="839"/>
      <c r="AS5" s="839"/>
      <c r="AT5" s="839"/>
      <c r="AU5" s="839"/>
      <c r="AV5" s="839"/>
      <c r="AW5" s="839"/>
      <c r="AX5" s="839"/>
      <c r="AY5" s="839"/>
      <c r="AZ5" s="839"/>
      <c r="BA5" s="839"/>
      <c r="BB5" s="839"/>
      <c r="BC5" s="839"/>
      <c r="BD5" s="839"/>
      <c r="BE5" s="839"/>
      <c r="BF5" s="839"/>
      <c r="BG5" s="839"/>
      <c r="BH5" s="839"/>
      <c r="BI5" s="839"/>
      <c r="BJ5" s="839"/>
      <c r="BK5" s="839"/>
      <c r="BL5" s="839"/>
      <c r="BM5" s="839"/>
    </row>
    <row r="6" spans="1:65" ht="15" customHeight="1">
      <c r="A6" s="841" t="s">
        <v>432</v>
      </c>
      <c r="B6" s="841"/>
      <c r="C6" s="841"/>
      <c r="D6" s="841"/>
      <c r="E6" s="841"/>
      <c r="F6" s="841"/>
      <c r="G6" s="841"/>
      <c r="H6" s="841"/>
      <c r="I6" s="841"/>
      <c r="J6" s="841"/>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3"/>
      <c r="AO6" s="843"/>
      <c r="AP6" s="843"/>
      <c r="AQ6" s="843"/>
      <c r="AR6" s="843"/>
      <c r="AS6" s="843"/>
      <c r="AT6" s="843"/>
      <c r="AU6" s="843"/>
      <c r="AV6" s="843"/>
      <c r="AW6" s="843"/>
      <c r="AX6" s="843"/>
      <c r="AY6" s="843"/>
      <c r="AZ6" s="843"/>
      <c r="BA6" s="843"/>
      <c r="BB6" s="843"/>
      <c r="BC6" s="843"/>
      <c r="BD6" s="843"/>
      <c r="BE6" s="843"/>
      <c r="BF6" s="843"/>
      <c r="BG6" s="843"/>
      <c r="BH6" s="843"/>
      <c r="BI6" s="843"/>
      <c r="BJ6" s="843"/>
      <c r="BK6" s="843"/>
      <c r="BL6" s="843"/>
      <c r="BM6" s="843"/>
    </row>
    <row r="7" spans="1:65" ht="30" customHeight="1">
      <c r="A7" s="826" t="s">
        <v>217</v>
      </c>
      <c r="B7" s="615" t="s">
        <v>510</v>
      </c>
      <c r="C7" s="599" t="s">
        <v>423</v>
      </c>
      <c r="D7" s="602"/>
      <c r="E7" s="602"/>
      <c r="F7" s="602"/>
      <c r="G7" s="602"/>
      <c r="H7" s="602"/>
      <c r="I7" s="602"/>
      <c r="J7" s="602"/>
      <c r="K7" s="600"/>
      <c r="L7" s="601"/>
      <c r="M7" s="599" t="s">
        <v>218</v>
      </c>
      <c r="N7" s="819"/>
      <c r="O7" s="819"/>
      <c r="P7" s="819"/>
      <c r="Q7" s="819"/>
      <c r="R7" s="819"/>
      <c r="S7" s="820"/>
      <c r="T7" s="820"/>
      <c r="U7" s="820"/>
      <c r="V7" s="821"/>
      <c r="W7" s="599" t="s">
        <v>219</v>
      </c>
      <c r="X7" s="820"/>
      <c r="Y7" s="820"/>
      <c r="Z7" s="820"/>
      <c r="AA7" s="820"/>
      <c r="AB7" s="820"/>
      <c r="AC7" s="820"/>
      <c r="AD7" s="820"/>
      <c r="AE7" s="820"/>
      <c r="AF7" s="820"/>
      <c r="AG7" s="820"/>
      <c r="AH7" s="820"/>
      <c r="AI7" s="820"/>
      <c r="AJ7" s="820"/>
      <c r="AK7" s="820"/>
      <c r="AL7" s="820"/>
      <c r="AM7" s="820"/>
      <c r="AN7" s="820"/>
      <c r="AO7" s="820"/>
      <c r="AP7" s="820"/>
      <c r="AQ7" s="820"/>
      <c r="AR7" s="820"/>
      <c r="AS7" s="820"/>
      <c r="AT7" s="820"/>
      <c r="AU7" s="820"/>
      <c r="AV7" s="820"/>
      <c r="AW7" s="820"/>
      <c r="AX7" s="820"/>
      <c r="AY7" s="820"/>
      <c r="AZ7" s="820"/>
      <c r="BA7" s="820"/>
      <c r="BB7" s="820"/>
      <c r="BC7" s="820"/>
      <c r="BD7" s="820"/>
      <c r="BE7" s="820"/>
      <c r="BF7" s="820"/>
      <c r="BG7" s="820"/>
      <c r="BH7" s="821"/>
      <c r="BI7" s="599" t="s">
        <v>511</v>
      </c>
      <c r="BJ7" s="581"/>
      <c r="BK7" s="581"/>
      <c r="BL7" s="581"/>
      <c r="BM7" s="582"/>
    </row>
    <row r="8" spans="1:65" ht="18.75" customHeight="1">
      <c r="A8" s="826"/>
      <c r="B8" s="616"/>
      <c r="C8" s="822"/>
      <c r="D8" s="823"/>
      <c r="E8" s="823"/>
      <c r="F8" s="823"/>
      <c r="G8" s="823"/>
      <c r="H8" s="823"/>
      <c r="I8" s="823"/>
      <c r="J8" s="823"/>
      <c r="K8" s="426"/>
      <c r="L8" s="420"/>
      <c r="M8" s="824"/>
      <c r="N8" s="825"/>
      <c r="O8" s="825"/>
      <c r="P8" s="825"/>
      <c r="Q8" s="825"/>
      <c r="R8" s="825"/>
      <c r="S8" s="411"/>
      <c r="T8" s="411"/>
      <c r="U8" s="411"/>
      <c r="V8" s="420"/>
      <c r="W8" s="419"/>
      <c r="X8" s="411"/>
      <c r="Y8" s="411"/>
      <c r="Z8" s="411"/>
      <c r="AA8" s="411"/>
      <c r="AB8" s="427"/>
      <c r="AC8" s="427"/>
      <c r="AD8" s="427"/>
      <c r="AE8" s="427"/>
      <c r="AF8" s="427"/>
      <c r="AG8" s="427"/>
      <c r="AH8" s="428"/>
      <c r="AI8" s="428"/>
      <c r="AJ8" s="428"/>
      <c r="AK8" s="428"/>
      <c r="AL8" s="428"/>
      <c r="AM8" s="428"/>
      <c r="AN8" s="428"/>
      <c r="AO8" s="428"/>
      <c r="AP8" s="428"/>
      <c r="AQ8" s="428"/>
      <c r="AR8" s="428"/>
      <c r="AS8" s="428"/>
      <c r="AT8" s="428"/>
      <c r="AU8" s="428"/>
      <c r="AV8" s="428"/>
      <c r="AW8" s="428"/>
      <c r="AX8" s="428"/>
      <c r="AY8" s="428"/>
      <c r="AZ8" s="428"/>
      <c r="BA8" s="428"/>
      <c r="BB8" s="428"/>
      <c r="BC8" s="428"/>
      <c r="BD8" s="428"/>
      <c r="BE8" s="428"/>
      <c r="BF8" s="428"/>
      <c r="BG8" s="428"/>
      <c r="BH8" s="429"/>
      <c r="BI8" s="419"/>
      <c r="BJ8" s="411"/>
      <c r="BK8" s="411"/>
      <c r="BL8" s="411"/>
      <c r="BM8" s="420"/>
    </row>
    <row r="9" spans="1:65" ht="15.75" customHeight="1">
      <c r="A9" s="826"/>
      <c r="B9" s="616"/>
      <c r="C9" s="430"/>
      <c r="D9" s="431"/>
      <c r="E9" s="431"/>
      <c r="F9" s="431"/>
      <c r="G9" s="431"/>
      <c r="H9" s="431"/>
      <c r="I9" s="431"/>
      <c r="J9" s="431"/>
      <c r="K9" s="431"/>
      <c r="L9" s="421"/>
      <c r="M9" s="813"/>
      <c r="N9" s="814"/>
      <c r="O9" s="814"/>
      <c r="P9" s="814"/>
      <c r="Q9" s="814"/>
      <c r="R9" s="814"/>
      <c r="S9" s="381"/>
      <c r="T9" s="381"/>
      <c r="U9" s="381"/>
      <c r="V9" s="421"/>
      <c r="W9" s="412"/>
      <c r="X9" s="381"/>
      <c r="Y9" s="381"/>
      <c r="Z9" s="381"/>
      <c r="AA9" s="381"/>
      <c r="AB9" s="432"/>
      <c r="AC9" s="432"/>
      <c r="AD9" s="432"/>
      <c r="AE9" s="432"/>
      <c r="AF9" s="432"/>
      <c r="AG9" s="432"/>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4"/>
      <c r="BI9" s="412"/>
      <c r="BJ9" s="381"/>
      <c r="BK9" s="381"/>
      <c r="BL9" s="381"/>
      <c r="BM9" s="421"/>
    </row>
    <row r="10" spans="1:65" ht="15" customHeight="1">
      <c r="A10" s="826"/>
      <c r="B10" s="616"/>
      <c r="C10" s="805" t="s">
        <v>512</v>
      </c>
      <c r="D10" s="806"/>
      <c r="E10" s="806"/>
      <c r="F10" s="806"/>
      <c r="G10" s="806"/>
      <c r="H10" s="806"/>
      <c r="I10" s="806"/>
      <c r="J10" s="806"/>
      <c r="K10" s="435"/>
      <c r="L10" s="436"/>
      <c r="M10" s="807"/>
      <c r="N10" s="808"/>
      <c r="O10" s="808"/>
      <c r="P10" s="808"/>
      <c r="Q10" s="808"/>
      <c r="R10" s="808"/>
      <c r="S10" s="435"/>
      <c r="T10" s="435"/>
      <c r="U10" s="435"/>
      <c r="V10" s="436"/>
      <c r="W10" s="439"/>
      <c r="X10" s="435"/>
      <c r="Y10" s="435"/>
      <c r="Z10" s="435"/>
      <c r="AA10" s="435"/>
      <c r="AB10" s="438"/>
      <c r="AC10" s="438"/>
      <c r="AD10" s="438"/>
      <c r="AE10" s="438"/>
      <c r="AF10" s="438"/>
      <c r="AG10" s="438"/>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5"/>
      <c r="BI10" s="412"/>
      <c r="BJ10" s="381"/>
      <c r="BK10" s="381"/>
      <c r="BL10" s="381"/>
      <c r="BM10" s="421"/>
    </row>
    <row r="11" spans="1:65" ht="15" customHeight="1">
      <c r="A11" s="826"/>
      <c r="B11" s="616"/>
      <c r="C11" s="430"/>
      <c r="D11" s="431"/>
      <c r="E11" s="431"/>
      <c r="F11" s="431"/>
      <c r="G11" s="431"/>
      <c r="H11" s="431"/>
      <c r="I11" s="431"/>
      <c r="J11" s="431"/>
      <c r="K11" s="435"/>
      <c r="L11" s="436"/>
      <c r="M11" s="437"/>
      <c r="N11" s="438"/>
      <c r="O11" s="438"/>
      <c r="P11" s="438"/>
      <c r="Q11" s="438"/>
      <c r="R11" s="438"/>
      <c r="S11" s="435"/>
      <c r="T11" s="435"/>
      <c r="U11" s="435"/>
      <c r="V11" s="436"/>
      <c r="W11" s="439"/>
      <c r="X11" s="435"/>
      <c r="Y11" s="435"/>
      <c r="Z11" s="435"/>
      <c r="AA11" s="435"/>
      <c r="AB11" s="438"/>
      <c r="AC11" s="438"/>
      <c r="AD11" s="438"/>
      <c r="AE11" s="438"/>
      <c r="AF11" s="438"/>
      <c r="AG11" s="438"/>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5"/>
      <c r="BI11" s="412"/>
      <c r="BJ11" s="381"/>
      <c r="BK11" s="381"/>
      <c r="BL11" s="381"/>
      <c r="BM11" s="421"/>
    </row>
    <row r="12" spans="1:65" ht="15" customHeight="1">
      <c r="A12" s="826"/>
      <c r="B12" s="616"/>
      <c r="C12" s="805" t="s">
        <v>513</v>
      </c>
      <c r="D12" s="806"/>
      <c r="E12" s="806"/>
      <c r="F12" s="806"/>
      <c r="G12" s="806"/>
      <c r="H12" s="806"/>
      <c r="I12" s="806"/>
      <c r="J12" s="806"/>
      <c r="K12" s="435"/>
      <c r="L12" s="436"/>
      <c r="M12" s="807"/>
      <c r="N12" s="808"/>
      <c r="O12" s="808"/>
      <c r="P12" s="808"/>
      <c r="Q12" s="808"/>
      <c r="R12" s="808"/>
      <c r="S12" s="435"/>
      <c r="T12" s="435"/>
      <c r="U12" s="435"/>
      <c r="V12" s="436"/>
      <c r="W12" s="439"/>
      <c r="X12" s="435"/>
      <c r="Y12" s="435"/>
      <c r="Z12" s="435"/>
      <c r="AA12" s="435"/>
      <c r="AB12" s="438"/>
      <c r="AC12" s="438"/>
      <c r="AD12" s="438"/>
      <c r="AE12" s="438"/>
      <c r="AF12" s="438"/>
      <c r="AG12" s="438"/>
      <c r="AH12" s="424"/>
      <c r="AI12" s="424"/>
      <c r="AJ12" s="424"/>
      <c r="AK12" s="424"/>
      <c r="AL12" s="424"/>
      <c r="AM12" s="424"/>
      <c r="AN12" s="424"/>
      <c r="AO12" s="424"/>
      <c r="AP12" s="424"/>
      <c r="AQ12" s="424"/>
      <c r="AR12" s="424"/>
      <c r="AS12" s="424"/>
      <c r="AT12" s="424"/>
      <c r="AU12" s="424"/>
      <c r="AV12" s="424"/>
      <c r="AW12" s="424"/>
      <c r="AX12" s="424"/>
      <c r="AY12" s="424"/>
      <c r="AZ12" s="424"/>
      <c r="BA12" s="424"/>
      <c r="BB12" s="424"/>
      <c r="BC12" s="424"/>
      <c r="BD12" s="424"/>
      <c r="BE12" s="424"/>
      <c r="BF12" s="424"/>
      <c r="BG12" s="424"/>
      <c r="BH12" s="425"/>
      <c r="BI12" s="412"/>
      <c r="BJ12" s="381"/>
      <c r="BK12" s="381"/>
      <c r="BL12" s="381"/>
      <c r="BM12" s="421"/>
    </row>
    <row r="13" spans="1:65" ht="15" customHeight="1">
      <c r="A13" s="826"/>
      <c r="B13" s="616"/>
      <c r="C13" s="805"/>
      <c r="D13" s="806"/>
      <c r="E13" s="806"/>
      <c r="F13" s="806"/>
      <c r="G13" s="806"/>
      <c r="H13" s="806"/>
      <c r="I13" s="806"/>
      <c r="J13" s="806"/>
      <c r="K13" s="435"/>
      <c r="L13" s="436"/>
      <c r="M13" s="807"/>
      <c r="N13" s="808"/>
      <c r="O13" s="808"/>
      <c r="P13" s="808"/>
      <c r="Q13" s="808"/>
      <c r="R13" s="808"/>
      <c r="S13" s="435"/>
      <c r="T13" s="435"/>
      <c r="U13" s="435"/>
      <c r="V13" s="436"/>
      <c r="W13" s="439"/>
      <c r="X13" s="435"/>
      <c r="Y13" s="435"/>
      <c r="Z13" s="435"/>
      <c r="AA13" s="435"/>
      <c r="AB13" s="438"/>
      <c r="AC13" s="438"/>
      <c r="AD13" s="438"/>
      <c r="AE13" s="438"/>
      <c r="AF13" s="438"/>
      <c r="AG13" s="438"/>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5"/>
      <c r="BI13" s="412"/>
      <c r="BJ13" s="381"/>
      <c r="BK13" s="381"/>
      <c r="BL13" s="381"/>
      <c r="BM13" s="421"/>
    </row>
    <row r="14" spans="1:65" ht="15" customHeight="1">
      <c r="A14" s="826"/>
      <c r="B14" s="617"/>
      <c r="C14" s="815"/>
      <c r="D14" s="816"/>
      <c r="E14" s="816"/>
      <c r="F14" s="816"/>
      <c r="G14" s="816"/>
      <c r="H14" s="816"/>
      <c r="I14" s="816"/>
      <c r="J14" s="816"/>
      <c r="K14" s="441"/>
      <c r="L14" s="442"/>
      <c r="M14" s="817"/>
      <c r="N14" s="818"/>
      <c r="O14" s="818"/>
      <c r="P14" s="818"/>
      <c r="Q14" s="818"/>
      <c r="R14" s="818"/>
      <c r="S14" s="441"/>
      <c r="T14" s="441"/>
      <c r="U14" s="441"/>
      <c r="V14" s="442"/>
      <c r="W14" s="440"/>
      <c r="X14" s="441"/>
      <c r="Y14" s="441"/>
      <c r="Z14" s="441"/>
      <c r="AA14" s="441"/>
      <c r="AB14" s="443"/>
      <c r="AC14" s="443"/>
      <c r="AD14" s="443"/>
      <c r="AE14" s="443"/>
      <c r="AF14" s="443"/>
      <c r="AG14" s="443"/>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3"/>
      <c r="BI14" s="413"/>
      <c r="BJ14" s="414"/>
      <c r="BK14" s="414"/>
      <c r="BL14" s="414"/>
      <c r="BM14" s="418"/>
    </row>
    <row r="15" spans="1:65" ht="30" customHeight="1">
      <c r="A15" s="826"/>
      <c r="B15" s="615" t="s">
        <v>421</v>
      </c>
      <c r="C15" s="599" t="s">
        <v>345</v>
      </c>
      <c r="D15" s="602"/>
      <c r="E15" s="602"/>
      <c r="F15" s="602"/>
      <c r="G15" s="602"/>
      <c r="H15" s="602"/>
      <c r="I15" s="602"/>
      <c r="J15" s="602"/>
      <c r="K15" s="600"/>
      <c r="L15" s="601"/>
      <c r="M15" s="599" t="s">
        <v>218</v>
      </c>
      <c r="N15" s="819"/>
      <c r="O15" s="819"/>
      <c r="P15" s="819"/>
      <c r="Q15" s="819"/>
      <c r="R15" s="819"/>
      <c r="S15" s="820"/>
      <c r="T15" s="820"/>
      <c r="U15" s="820"/>
      <c r="V15" s="821"/>
      <c r="W15" s="599" t="s">
        <v>219</v>
      </c>
      <c r="X15" s="820"/>
      <c r="Y15" s="820"/>
      <c r="Z15" s="820"/>
      <c r="AA15" s="820"/>
      <c r="AB15" s="820"/>
      <c r="AC15" s="820"/>
      <c r="AD15" s="820"/>
      <c r="AE15" s="820"/>
      <c r="AF15" s="820"/>
      <c r="AG15" s="820"/>
      <c r="AH15" s="820"/>
      <c r="AI15" s="820"/>
      <c r="AJ15" s="820"/>
      <c r="AK15" s="820"/>
      <c r="AL15" s="820"/>
      <c r="AM15" s="820"/>
      <c r="AN15" s="820"/>
      <c r="AO15" s="820"/>
      <c r="AP15" s="820"/>
      <c r="AQ15" s="820"/>
      <c r="AR15" s="820"/>
      <c r="AS15" s="820"/>
      <c r="AT15" s="820"/>
      <c r="AU15" s="820"/>
      <c r="AV15" s="820"/>
      <c r="AW15" s="820"/>
      <c r="AX15" s="820"/>
      <c r="AY15" s="820"/>
      <c r="AZ15" s="820"/>
      <c r="BA15" s="820"/>
      <c r="BB15" s="820"/>
      <c r="BC15" s="820"/>
      <c r="BD15" s="820"/>
      <c r="BE15" s="820"/>
      <c r="BF15" s="820"/>
      <c r="BG15" s="820"/>
      <c r="BH15" s="821"/>
      <c r="BI15" s="599" t="s">
        <v>511</v>
      </c>
      <c r="BJ15" s="581"/>
      <c r="BK15" s="581"/>
      <c r="BL15" s="581"/>
      <c r="BM15" s="582"/>
    </row>
    <row r="16" spans="1:65" ht="18.75" customHeight="1">
      <c r="A16" s="826"/>
      <c r="B16" s="616"/>
      <c r="C16" s="822"/>
      <c r="D16" s="823"/>
      <c r="E16" s="823"/>
      <c r="F16" s="823"/>
      <c r="G16" s="823"/>
      <c r="H16" s="823"/>
      <c r="I16" s="823"/>
      <c r="J16" s="823"/>
      <c r="K16" s="426"/>
      <c r="L16" s="420"/>
      <c r="M16" s="824"/>
      <c r="N16" s="825"/>
      <c r="O16" s="825"/>
      <c r="P16" s="825"/>
      <c r="Q16" s="825"/>
      <c r="R16" s="825"/>
      <c r="S16" s="411"/>
      <c r="T16" s="411"/>
      <c r="U16" s="411"/>
      <c r="V16" s="420"/>
      <c r="W16" s="419"/>
      <c r="X16" s="411"/>
      <c r="Y16" s="411"/>
      <c r="Z16" s="411"/>
      <c r="AA16" s="411"/>
      <c r="AB16" s="427"/>
      <c r="AC16" s="427"/>
      <c r="AD16" s="427"/>
      <c r="AE16" s="427"/>
      <c r="AF16" s="427"/>
      <c r="AG16" s="427"/>
      <c r="AH16" s="428"/>
      <c r="AI16" s="428"/>
      <c r="AJ16" s="428"/>
      <c r="AK16" s="428"/>
      <c r="AL16" s="428"/>
      <c r="AM16" s="428"/>
      <c r="AN16" s="428"/>
      <c r="AO16" s="428"/>
      <c r="AP16" s="428"/>
      <c r="AQ16" s="428"/>
      <c r="AR16" s="428"/>
      <c r="AS16" s="428"/>
      <c r="AT16" s="428"/>
      <c r="AU16" s="428"/>
      <c r="AV16" s="428"/>
      <c r="AW16" s="428"/>
      <c r="AX16" s="428"/>
      <c r="AY16" s="428"/>
      <c r="AZ16" s="428"/>
      <c r="BA16" s="428"/>
      <c r="BB16" s="428"/>
      <c r="BC16" s="428"/>
      <c r="BD16" s="428"/>
      <c r="BE16" s="428"/>
      <c r="BF16" s="428"/>
      <c r="BG16" s="428"/>
      <c r="BH16" s="429"/>
      <c r="BI16" s="419"/>
      <c r="BJ16" s="411"/>
      <c r="BK16" s="411"/>
      <c r="BL16" s="411"/>
      <c r="BM16" s="420"/>
    </row>
    <row r="17" spans="1:66" ht="15.75" customHeight="1">
      <c r="A17" s="826"/>
      <c r="B17" s="616"/>
      <c r="C17" s="430"/>
      <c r="D17" s="431"/>
      <c r="E17" s="431"/>
      <c r="F17" s="431"/>
      <c r="G17" s="431"/>
      <c r="H17" s="431"/>
      <c r="I17" s="431"/>
      <c r="J17" s="431"/>
      <c r="K17" s="431"/>
      <c r="L17" s="421"/>
      <c r="M17" s="813"/>
      <c r="N17" s="814"/>
      <c r="O17" s="814"/>
      <c r="P17" s="814"/>
      <c r="Q17" s="814"/>
      <c r="R17" s="814"/>
      <c r="S17" s="381"/>
      <c r="T17" s="381"/>
      <c r="U17" s="381"/>
      <c r="V17" s="421"/>
      <c r="W17" s="412"/>
      <c r="X17" s="381"/>
      <c r="Y17" s="381"/>
      <c r="Z17" s="381"/>
      <c r="AA17" s="381"/>
      <c r="AB17" s="432"/>
      <c r="AC17" s="432"/>
      <c r="AD17" s="432"/>
      <c r="AE17" s="432"/>
      <c r="AF17" s="432"/>
      <c r="AG17" s="432"/>
      <c r="AH17" s="433"/>
      <c r="AI17" s="433"/>
      <c r="AJ17" s="433"/>
      <c r="AK17" s="433"/>
      <c r="AL17" s="433"/>
      <c r="AM17" s="433"/>
      <c r="AN17" s="433"/>
      <c r="AO17" s="433"/>
      <c r="AP17" s="433"/>
      <c r="AQ17" s="433"/>
      <c r="AR17" s="433"/>
      <c r="AS17" s="433"/>
      <c r="AT17" s="433"/>
      <c r="AU17" s="433"/>
      <c r="AV17" s="433"/>
      <c r="AW17" s="433"/>
      <c r="AX17" s="433"/>
      <c r="AY17" s="433"/>
      <c r="AZ17" s="433"/>
      <c r="BA17" s="433"/>
      <c r="BB17" s="433"/>
      <c r="BC17" s="433"/>
      <c r="BD17" s="433"/>
      <c r="BE17" s="433"/>
      <c r="BF17" s="433"/>
      <c r="BG17" s="433"/>
      <c r="BH17" s="434"/>
      <c r="BI17" s="412"/>
      <c r="BJ17" s="381"/>
      <c r="BK17" s="381"/>
      <c r="BL17" s="381"/>
      <c r="BM17" s="421"/>
    </row>
    <row r="18" spans="1:66" ht="15" customHeight="1">
      <c r="A18" s="826"/>
      <c r="B18" s="616"/>
      <c r="C18" s="805" t="s">
        <v>514</v>
      </c>
      <c r="D18" s="806"/>
      <c r="E18" s="806"/>
      <c r="F18" s="806"/>
      <c r="G18" s="806"/>
      <c r="H18" s="806"/>
      <c r="I18" s="806"/>
      <c r="J18" s="806"/>
      <c r="K18" s="435"/>
      <c r="L18" s="436"/>
      <c r="M18" s="807"/>
      <c r="N18" s="808"/>
      <c r="O18" s="808"/>
      <c r="P18" s="808"/>
      <c r="Q18" s="808"/>
      <c r="R18" s="808"/>
      <c r="S18" s="435"/>
      <c r="T18" s="435"/>
      <c r="U18" s="435"/>
      <c r="V18" s="436"/>
      <c r="W18" s="439"/>
      <c r="X18" s="435"/>
      <c r="Y18" s="435"/>
      <c r="Z18" s="435"/>
      <c r="AA18" s="435"/>
      <c r="AB18" s="438"/>
      <c r="AC18" s="438"/>
      <c r="AD18" s="438"/>
      <c r="AE18" s="438"/>
      <c r="AF18" s="438"/>
      <c r="AG18" s="438"/>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5"/>
      <c r="BI18" s="412"/>
      <c r="BJ18" s="381"/>
      <c r="BK18" s="381"/>
      <c r="BL18" s="381"/>
      <c r="BM18" s="421"/>
    </row>
    <row r="19" spans="1:66" ht="15" customHeight="1">
      <c r="A19" s="826"/>
      <c r="B19" s="616"/>
      <c r="C19" s="805"/>
      <c r="D19" s="806"/>
      <c r="E19" s="806"/>
      <c r="F19" s="806"/>
      <c r="G19" s="806"/>
      <c r="H19" s="806"/>
      <c r="I19" s="806"/>
      <c r="J19" s="806"/>
      <c r="K19" s="435"/>
      <c r="L19" s="436"/>
      <c r="M19" s="807"/>
      <c r="N19" s="808"/>
      <c r="O19" s="808"/>
      <c r="P19" s="808"/>
      <c r="Q19" s="808"/>
      <c r="R19" s="808"/>
      <c r="S19" s="435"/>
      <c r="T19" s="435"/>
      <c r="U19" s="435"/>
      <c r="V19" s="436"/>
      <c r="W19" s="439"/>
      <c r="X19" s="435"/>
      <c r="Y19" s="435"/>
      <c r="Z19" s="435"/>
      <c r="AA19" s="435"/>
      <c r="AB19" s="438"/>
      <c r="AC19" s="438"/>
      <c r="AD19" s="438"/>
      <c r="AE19" s="438"/>
      <c r="AF19" s="438"/>
      <c r="AG19" s="438"/>
      <c r="AH19" s="424"/>
      <c r="AI19" s="424"/>
      <c r="AJ19" s="424"/>
      <c r="AK19" s="424"/>
      <c r="AL19" s="424"/>
      <c r="AM19" s="424"/>
      <c r="AN19" s="424"/>
      <c r="AO19" s="424"/>
      <c r="AP19" s="424"/>
      <c r="AQ19" s="424"/>
      <c r="AR19" s="424"/>
      <c r="AS19" s="424"/>
      <c r="AT19" s="424"/>
      <c r="AU19" s="424"/>
      <c r="AV19" s="424"/>
      <c r="AW19" s="424"/>
      <c r="AX19" s="424"/>
      <c r="AY19" s="424"/>
      <c r="AZ19" s="424"/>
      <c r="BA19" s="424"/>
      <c r="BB19" s="424"/>
      <c r="BC19" s="424"/>
      <c r="BD19" s="424"/>
      <c r="BE19" s="424"/>
      <c r="BF19" s="424"/>
      <c r="BG19" s="424"/>
      <c r="BH19" s="425"/>
      <c r="BI19" s="412"/>
      <c r="BJ19" s="381"/>
      <c r="BK19" s="381"/>
      <c r="BL19" s="381"/>
      <c r="BM19" s="421"/>
    </row>
    <row r="20" spans="1:66" ht="15" customHeight="1">
      <c r="A20" s="826"/>
      <c r="B20" s="616"/>
      <c r="C20" s="805"/>
      <c r="D20" s="806"/>
      <c r="E20" s="806"/>
      <c r="F20" s="806"/>
      <c r="G20" s="806"/>
      <c r="H20" s="806"/>
      <c r="I20" s="806"/>
      <c r="J20" s="806"/>
      <c r="K20" s="435"/>
      <c r="L20" s="436"/>
      <c r="M20" s="807"/>
      <c r="N20" s="808"/>
      <c r="O20" s="808"/>
      <c r="P20" s="808"/>
      <c r="Q20" s="808"/>
      <c r="R20" s="808"/>
      <c r="S20" s="435"/>
      <c r="T20" s="435"/>
      <c r="U20" s="435"/>
      <c r="V20" s="436"/>
      <c r="W20" s="439"/>
      <c r="X20" s="435"/>
      <c r="Y20" s="435"/>
      <c r="Z20" s="435"/>
      <c r="AA20" s="435"/>
      <c r="AB20" s="438"/>
      <c r="AC20" s="438"/>
      <c r="AD20" s="438"/>
      <c r="AE20" s="438"/>
      <c r="AF20" s="438"/>
      <c r="AG20" s="438"/>
      <c r="AH20" s="424"/>
      <c r="AI20" s="424"/>
      <c r="AJ20" s="424"/>
      <c r="AK20" s="424"/>
      <c r="AL20" s="424"/>
      <c r="AM20" s="424"/>
      <c r="AN20" s="424"/>
      <c r="AO20" s="424"/>
      <c r="AP20" s="424"/>
      <c r="AQ20" s="424"/>
      <c r="AR20" s="424"/>
      <c r="AS20" s="424"/>
      <c r="AT20" s="424"/>
      <c r="AU20" s="424"/>
      <c r="AV20" s="424"/>
      <c r="AW20" s="424"/>
      <c r="AX20" s="424"/>
      <c r="AY20" s="424"/>
      <c r="AZ20" s="424"/>
      <c r="BA20" s="424"/>
      <c r="BB20" s="424"/>
      <c r="BC20" s="424"/>
      <c r="BD20" s="424"/>
      <c r="BE20" s="424"/>
      <c r="BF20" s="424"/>
      <c r="BG20" s="424"/>
      <c r="BH20" s="425"/>
      <c r="BI20" s="412"/>
      <c r="BJ20" s="381"/>
      <c r="BK20" s="381"/>
      <c r="BL20" s="381"/>
      <c r="BM20" s="421"/>
    </row>
    <row r="21" spans="1:66" ht="15" customHeight="1">
      <c r="A21" s="826"/>
      <c r="B21" s="617"/>
      <c r="C21" s="815"/>
      <c r="D21" s="816"/>
      <c r="E21" s="816"/>
      <c r="F21" s="816"/>
      <c r="G21" s="816"/>
      <c r="H21" s="816"/>
      <c r="I21" s="816"/>
      <c r="J21" s="816"/>
      <c r="K21" s="441"/>
      <c r="L21" s="442"/>
      <c r="M21" s="817"/>
      <c r="N21" s="818"/>
      <c r="O21" s="818"/>
      <c r="P21" s="818"/>
      <c r="Q21" s="818"/>
      <c r="R21" s="818"/>
      <c r="S21" s="441"/>
      <c r="T21" s="441"/>
      <c r="U21" s="441"/>
      <c r="V21" s="442"/>
      <c r="W21" s="440"/>
      <c r="X21" s="441"/>
      <c r="Y21" s="441"/>
      <c r="Z21" s="441"/>
      <c r="AA21" s="441"/>
      <c r="AB21" s="443"/>
      <c r="AC21" s="443"/>
      <c r="AD21" s="443"/>
      <c r="AE21" s="443"/>
      <c r="AF21" s="443"/>
      <c r="AG21" s="443"/>
      <c r="AH21" s="422"/>
      <c r="AI21" s="422"/>
      <c r="AJ21" s="422"/>
      <c r="AK21" s="422"/>
      <c r="AL21" s="422"/>
      <c r="AM21" s="422"/>
      <c r="AN21" s="422"/>
      <c r="AO21" s="422"/>
      <c r="AP21" s="422"/>
      <c r="AQ21" s="422"/>
      <c r="AR21" s="422"/>
      <c r="AS21" s="422"/>
      <c r="AT21" s="422"/>
      <c r="AU21" s="422"/>
      <c r="AV21" s="422"/>
      <c r="AW21" s="422"/>
      <c r="AX21" s="422"/>
      <c r="AY21" s="422"/>
      <c r="AZ21" s="422"/>
      <c r="BA21" s="422"/>
      <c r="BB21" s="422"/>
      <c r="BC21" s="422"/>
      <c r="BD21" s="422"/>
      <c r="BE21" s="422"/>
      <c r="BF21" s="422"/>
      <c r="BG21" s="422"/>
      <c r="BH21" s="423"/>
      <c r="BI21" s="413"/>
      <c r="BJ21" s="414"/>
      <c r="BK21" s="414"/>
      <c r="BL21" s="414"/>
      <c r="BM21" s="418"/>
    </row>
    <row r="22" spans="1:66" ht="30" customHeight="1">
      <c r="A22" s="826"/>
      <c r="B22" s="615" t="s">
        <v>336</v>
      </c>
      <c r="C22" s="599" t="s">
        <v>425</v>
      </c>
      <c r="D22" s="602"/>
      <c r="E22" s="602"/>
      <c r="F22" s="602"/>
      <c r="G22" s="602"/>
      <c r="H22" s="602"/>
      <c r="I22" s="602"/>
      <c r="J22" s="602"/>
      <c r="K22" s="600"/>
      <c r="L22" s="601"/>
      <c r="M22" s="599" t="s">
        <v>218</v>
      </c>
      <c r="N22" s="819"/>
      <c r="O22" s="819"/>
      <c r="P22" s="819"/>
      <c r="Q22" s="819"/>
      <c r="R22" s="819"/>
      <c r="S22" s="820"/>
      <c r="T22" s="820"/>
      <c r="U22" s="820"/>
      <c r="V22" s="821"/>
      <c r="W22" s="599" t="s">
        <v>219</v>
      </c>
      <c r="X22" s="820"/>
      <c r="Y22" s="820"/>
      <c r="Z22" s="820"/>
      <c r="AA22" s="820"/>
      <c r="AB22" s="820"/>
      <c r="AC22" s="820"/>
      <c r="AD22" s="820"/>
      <c r="AE22" s="820"/>
      <c r="AF22" s="820"/>
      <c r="AG22" s="820"/>
      <c r="AH22" s="820"/>
      <c r="AI22" s="820"/>
      <c r="AJ22" s="820"/>
      <c r="AK22" s="820"/>
      <c r="AL22" s="820"/>
      <c r="AM22" s="820"/>
      <c r="AN22" s="820"/>
      <c r="AO22" s="820"/>
      <c r="AP22" s="820"/>
      <c r="AQ22" s="820"/>
      <c r="AR22" s="820"/>
      <c r="AS22" s="820"/>
      <c r="AT22" s="820"/>
      <c r="AU22" s="820"/>
      <c r="AV22" s="820"/>
      <c r="AW22" s="820"/>
      <c r="AX22" s="820"/>
      <c r="AY22" s="820"/>
      <c r="AZ22" s="820"/>
      <c r="BA22" s="820"/>
      <c r="BB22" s="820"/>
      <c r="BC22" s="820"/>
      <c r="BD22" s="820"/>
      <c r="BE22" s="820"/>
      <c r="BF22" s="820"/>
      <c r="BG22" s="820"/>
      <c r="BH22" s="821"/>
      <c r="BI22" s="599" t="s">
        <v>511</v>
      </c>
      <c r="BJ22" s="581"/>
      <c r="BK22" s="581"/>
      <c r="BL22" s="581"/>
      <c r="BM22" s="582"/>
    </row>
    <row r="23" spans="1:66" ht="18.75" customHeight="1">
      <c r="A23" s="826"/>
      <c r="B23" s="616"/>
      <c r="C23" s="822"/>
      <c r="D23" s="823"/>
      <c r="E23" s="823"/>
      <c r="F23" s="823"/>
      <c r="G23" s="823"/>
      <c r="H23" s="823"/>
      <c r="I23" s="823"/>
      <c r="J23" s="823"/>
      <c r="K23" s="426"/>
      <c r="L23" s="420"/>
      <c r="M23" s="824"/>
      <c r="N23" s="825"/>
      <c r="O23" s="825"/>
      <c r="P23" s="825"/>
      <c r="Q23" s="825"/>
      <c r="R23" s="825"/>
      <c r="S23" s="411"/>
      <c r="T23" s="411"/>
      <c r="U23" s="411"/>
      <c r="V23" s="420"/>
      <c r="W23" s="419"/>
      <c r="X23" s="411"/>
      <c r="Y23" s="411"/>
      <c r="Z23" s="411"/>
      <c r="AA23" s="411"/>
      <c r="AB23" s="427"/>
      <c r="AC23" s="427"/>
      <c r="AD23" s="427"/>
      <c r="AE23" s="427"/>
      <c r="AF23" s="427"/>
      <c r="AG23" s="427"/>
      <c r="AH23" s="428"/>
      <c r="AI23" s="428"/>
      <c r="AJ23" s="428"/>
      <c r="AK23" s="428"/>
      <c r="AL23" s="428"/>
      <c r="AM23" s="428"/>
      <c r="AN23" s="428"/>
      <c r="AO23" s="428"/>
      <c r="AP23" s="428"/>
      <c r="AQ23" s="428"/>
      <c r="AR23" s="428"/>
      <c r="AS23" s="428"/>
      <c r="AT23" s="428"/>
      <c r="AU23" s="428"/>
      <c r="AV23" s="428"/>
      <c r="AW23" s="428"/>
      <c r="AX23" s="428"/>
      <c r="AY23" s="428"/>
      <c r="AZ23" s="428"/>
      <c r="BA23" s="428"/>
      <c r="BB23" s="428"/>
      <c r="BC23" s="428"/>
      <c r="BD23" s="428"/>
      <c r="BE23" s="428"/>
      <c r="BF23" s="428"/>
      <c r="BG23" s="428"/>
      <c r="BH23" s="429"/>
      <c r="BI23" s="419"/>
      <c r="BJ23" s="411"/>
      <c r="BK23" s="411"/>
      <c r="BL23" s="411"/>
      <c r="BM23" s="420"/>
    </row>
    <row r="24" spans="1:66" ht="15.75" customHeight="1">
      <c r="A24" s="826"/>
      <c r="B24" s="616"/>
      <c r="C24" s="430"/>
      <c r="D24" s="431"/>
      <c r="E24" s="431"/>
      <c r="F24" s="431"/>
      <c r="G24" s="431"/>
      <c r="H24" s="431"/>
      <c r="I24" s="431"/>
      <c r="J24" s="431"/>
      <c r="K24" s="431"/>
      <c r="L24" s="421"/>
      <c r="M24" s="813"/>
      <c r="N24" s="814"/>
      <c r="O24" s="814"/>
      <c r="P24" s="814"/>
      <c r="Q24" s="814"/>
      <c r="R24" s="814"/>
      <c r="S24" s="381"/>
      <c r="T24" s="381"/>
      <c r="U24" s="381"/>
      <c r="V24" s="421"/>
      <c r="W24" s="412"/>
      <c r="X24" s="381"/>
      <c r="Y24" s="381"/>
      <c r="Z24" s="381"/>
      <c r="AA24" s="381"/>
      <c r="AB24" s="432"/>
      <c r="AC24" s="432"/>
      <c r="AD24" s="432"/>
      <c r="AE24" s="432"/>
      <c r="AF24" s="432"/>
      <c r="AG24" s="432"/>
      <c r="AH24" s="433"/>
      <c r="AI24" s="433"/>
      <c r="AJ24" s="433"/>
      <c r="AK24" s="433"/>
      <c r="AL24" s="433"/>
      <c r="AM24" s="433"/>
      <c r="AN24" s="433"/>
      <c r="AO24" s="433"/>
      <c r="AP24" s="433"/>
      <c r="AQ24" s="433"/>
      <c r="AR24" s="433"/>
      <c r="AS24" s="433"/>
      <c r="AT24" s="433"/>
      <c r="AU24" s="433"/>
      <c r="AV24" s="433"/>
      <c r="AW24" s="433"/>
      <c r="AX24" s="433"/>
      <c r="AY24" s="433"/>
      <c r="AZ24" s="433"/>
      <c r="BA24" s="433"/>
      <c r="BB24" s="433"/>
      <c r="BC24" s="433"/>
      <c r="BD24" s="433"/>
      <c r="BE24" s="433"/>
      <c r="BF24" s="433"/>
      <c r="BG24" s="433"/>
      <c r="BH24" s="434"/>
      <c r="BI24" s="412"/>
      <c r="BJ24" s="381"/>
      <c r="BK24" s="381"/>
      <c r="BL24" s="381"/>
      <c r="BM24" s="421"/>
    </row>
    <row r="25" spans="1:66" ht="15" customHeight="1">
      <c r="A25" s="826"/>
      <c r="B25" s="616"/>
      <c r="C25" s="805" t="s">
        <v>515</v>
      </c>
      <c r="D25" s="806"/>
      <c r="E25" s="806"/>
      <c r="F25" s="806"/>
      <c r="G25" s="806"/>
      <c r="H25" s="806"/>
      <c r="I25" s="806"/>
      <c r="J25" s="806"/>
      <c r="K25" s="435"/>
      <c r="L25" s="436"/>
      <c r="M25" s="807"/>
      <c r="N25" s="808"/>
      <c r="O25" s="808"/>
      <c r="P25" s="808"/>
      <c r="Q25" s="808"/>
      <c r="R25" s="808"/>
      <c r="S25" s="435"/>
      <c r="T25" s="435"/>
      <c r="U25" s="435"/>
      <c r="V25" s="436"/>
      <c r="W25" s="439"/>
      <c r="X25" s="435"/>
      <c r="Y25" s="435"/>
      <c r="Z25" s="435"/>
      <c r="AA25" s="435"/>
      <c r="AB25" s="438"/>
      <c r="AC25" s="438"/>
      <c r="AD25" s="438"/>
      <c r="AE25" s="438"/>
      <c r="AF25" s="438"/>
      <c r="AG25" s="438"/>
      <c r="AH25" s="424"/>
      <c r="AI25" s="424"/>
      <c r="AJ25" s="424"/>
      <c r="AK25" s="424"/>
      <c r="AL25" s="424"/>
      <c r="AM25" s="424"/>
      <c r="AN25" s="424"/>
      <c r="AO25" s="424"/>
      <c r="AP25" s="424"/>
      <c r="AQ25" s="424"/>
      <c r="AR25" s="424"/>
      <c r="AS25" s="424"/>
      <c r="AT25" s="424"/>
      <c r="AU25" s="424"/>
      <c r="AV25" s="424"/>
      <c r="AW25" s="424"/>
      <c r="AX25" s="424"/>
      <c r="AY25" s="424"/>
      <c r="AZ25" s="424"/>
      <c r="BA25" s="424"/>
      <c r="BB25" s="424"/>
      <c r="BC25" s="424"/>
      <c r="BD25" s="424"/>
      <c r="BE25" s="424"/>
      <c r="BF25" s="424"/>
      <c r="BG25" s="424"/>
      <c r="BH25" s="425"/>
      <c r="BI25" s="412"/>
      <c r="BJ25" s="381"/>
      <c r="BK25" s="381"/>
      <c r="BL25" s="381"/>
      <c r="BM25" s="421"/>
    </row>
    <row r="26" spans="1:66" ht="15" customHeight="1">
      <c r="A26" s="826"/>
      <c r="B26" s="616"/>
      <c r="C26" s="805"/>
      <c r="D26" s="806"/>
      <c r="E26" s="806"/>
      <c r="F26" s="806"/>
      <c r="G26" s="806"/>
      <c r="H26" s="806"/>
      <c r="I26" s="806"/>
      <c r="J26" s="806"/>
      <c r="K26" s="435"/>
      <c r="L26" s="436"/>
      <c r="M26" s="807"/>
      <c r="N26" s="808"/>
      <c r="O26" s="808"/>
      <c r="P26" s="808"/>
      <c r="Q26" s="808"/>
      <c r="R26" s="808"/>
      <c r="S26" s="435"/>
      <c r="T26" s="435"/>
      <c r="U26" s="435"/>
      <c r="V26" s="436"/>
      <c r="W26" s="439"/>
      <c r="X26" s="435"/>
      <c r="Y26" s="435"/>
      <c r="Z26" s="435"/>
      <c r="AA26" s="435"/>
      <c r="AB26" s="438"/>
      <c r="AC26" s="438"/>
      <c r="AD26" s="438"/>
      <c r="AE26" s="438"/>
      <c r="AF26" s="438"/>
      <c r="AG26" s="438"/>
      <c r="AH26" s="424"/>
      <c r="AI26" s="424"/>
      <c r="AJ26" s="424"/>
      <c r="AK26" s="424"/>
      <c r="AL26" s="424"/>
      <c r="AM26" s="424"/>
      <c r="AN26" s="424"/>
      <c r="AO26" s="424"/>
      <c r="AP26" s="424"/>
      <c r="AQ26" s="424"/>
      <c r="AR26" s="424"/>
      <c r="AS26" s="424"/>
      <c r="AT26" s="424"/>
      <c r="AU26" s="424"/>
      <c r="AV26" s="424"/>
      <c r="AW26" s="424"/>
      <c r="AX26" s="424"/>
      <c r="AY26" s="424"/>
      <c r="AZ26" s="424"/>
      <c r="BA26" s="424"/>
      <c r="BB26" s="424"/>
      <c r="BC26" s="424"/>
      <c r="BD26" s="424"/>
      <c r="BE26" s="424"/>
      <c r="BF26" s="424"/>
      <c r="BG26" s="424"/>
      <c r="BH26" s="425"/>
      <c r="BI26" s="412"/>
      <c r="BJ26" s="381"/>
      <c r="BK26" s="381"/>
      <c r="BL26" s="381"/>
      <c r="BM26" s="421"/>
    </row>
    <row r="27" spans="1:66" ht="15" customHeight="1">
      <c r="A27" s="826"/>
      <c r="B27" s="616"/>
      <c r="C27" s="805"/>
      <c r="D27" s="806"/>
      <c r="E27" s="806"/>
      <c r="F27" s="806"/>
      <c r="G27" s="806"/>
      <c r="H27" s="806"/>
      <c r="I27" s="806"/>
      <c r="J27" s="806"/>
      <c r="K27" s="435"/>
      <c r="L27" s="436"/>
      <c r="M27" s="807"/>
      <c r="N27" s="808"/>
      <c r="O27" s="808"/>
      <c r="P27" s="808"/>
      <c r="Q27" s="808"/>
      <c r="R27" s="808"/>
      <c r="S27" s="435"/>
      <c r="T27" s="435"/>
      <c r="U27" s="435"/>
      <c r="V27" s="436"/>
      <c r="W27" s="439"/>
      <c r="X27" s="435"/>
      <c r="Y27" s="435"/>
      <c r="Z27" s="435"/>
      <c r="AA27" s="435"/>
      <c r="AB27" s="438"/>
      <c r="AC27" s="438"/>
      <c r="AD27" s="438"/>
      <c r="AE27" s="438"/>
      <c r="AF27" s="438"/>
      <c r="AG27" s="438"/>
      <c r="AH27" s="424"/>
      <c r="AI27" s="424"/>
      <c r="AJ27" s="424"/>
      <c r="AK27" s="424"/>
      <c r="AL27" s="424"/>
      <c r="AM27" s="424"/>
      <c r="AN27" s="424"/>
      <c r="AO27" s="424"/>
      <c r="AP27" s="424"/>
      <c r="AQ27" s="424"/>
      <c r="AR27" s="424"/>
      <c r="AS27" s="424"/>
      <c r="AT27" s="424"/>
      <c r="AU27" s="424"/>
      <c r="AV27" s="424"/>
      <c r="AW27" s="424"/>
      <c r="AX27" s="424"/>
      <c r="AY27" s="424"/>
      <c r="AZ27" s="424"/>
      <c r="BA27" s="424"/>
      <c r="BB27" s="424"/>
      <c r="BC27" s="424"/>
      <c r="BD27" s="424"/>
      <c r="BE27" s="424"/>
      <c r="BF27" s="424"/>
      <c r="BG27" s="424"/>
      <c r="BH27" s="425"/>
      <c r="BI27" s="412"/>
      <c r="BJ27" s="381"/>
      <c r="BK27" s="381"/>
      <c r="BL27" s="381"/>
      <c r="BM27" s="421"/>
    </row>
    <row r="28" spans="1:66" ht="15" customHeight="1">
      <c r="A28" s="826"/>
      <c r="B28" s="617"/>
      <c r="C28" s="815"/>
      <c r="D28" s="816"/>
      <c r="E28" s="816"/>
      <c r="F28" s="816"/>
      <c r="G28" s="816"/>
      <c r="H28" s="816"/>
      <c r="I28" s="816"/>
      <c r="J28" s="816"/>
      <c r="K28" s="441"/>
      <c r="L28" s="442"/>
      <c r="M28" s="817"/>
      <c r="N28" s="818"/>
      <c r="O28" s="818"/>
      <c r="P28" s="818"/>
      <c r="Q28" s="818"/>
      <c r="R28" s="818"/>
      <c r="S28" s="441"/>
      <c r="T28" s="441"/>
      <c r="U28" s="441"/>
      <c r="V28" s="442"/>
      <c r="W28" s="440"/>
      <c r="X28" s="441"/>
      <c r="Y28" s="441"/>
      <c r="Z28" s="441"/>
      <c r="AA28" s="441"/>
      <c r="AB28" s="443"/>
      <c r="AC28" s="443"/>
      <c r="AD28" s="443"/>
      <c r="AE28" s="443"/>
      <c r="AF28" s="443"/>
      <c r="AG28" s="443"/>
      <c r="AH28" s="422"/>
      <c r="AI28" s="422"/>
      <c r="AJ28" s="422"/>
      <c r="AK28" s="422"/>
      <c r="AL28" s="422"/>
      <c r="AM28" s="422"/>
      <c r="AN28" s="422"/>
      <c r="AO28" s="422"/>
      <c r="AP28" s="422"/>
      <c r="AQ28" s="422"/>
      <c r="AR28" s="422"/>
      <c r="AS28" s="422"/>
      <c r="AT28" s="422"/>
      <c r="AU28" s="422"/>
      <c r="AV28" s="422"/>
      <c r="AW28" s="422"/>
      <c r="AX28" s="422"/>
      <c r="AY28" s="422"/>
      <c r="AZ28" s="422"/>
      <c r="BA28" s="422"/>
      <c r="BB28" s="422"/>
      <c r="BC28" s="422"/>
      <c r="BD28" s="422"/>
      <c r="BE28" s="422"/>
      <c r="BF28" s="422"/>
      <c r="BG28" s="422"/>
      <c r="BH28" s="423"/>
      <c r="BI28" s="413"/>
      <c r="BJ28" s="414"/>
      <c r="BK28" s="414"/>
      <c r="BL28" s="414"/>
      <c r="BM28" s="418"/>
    </row>
    <row r="29" spans="1:66" ht="15" customHeight="1">
      <c r="A29" s="827"/>
      <c r="B29" s="788" t="s">
        <v>424</v>
      </c>
      <c r="C29" s="789"/>
      <c r="D29" s="789"/>
      <c r="E29" s="789"/>
      <c r="F29" s="789"/>
      <c r="G29" s="789"/>
      <c r="H29" s="789"/>
      <c r="I29" s="789"/>
      <c r="J29" s="789"/>
      <c r="K29" s="790"/>
      <c r="L29" s="791"/>
      <c r="M29" s="792" t="s">
        <v>516</v>
      </c>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93"/>
      <c r="AT29" s="793"/>
      <c r="AU29" s="793"/>
      <c r="AV29" s="793"/>
      <c r="AW29" s="793"/>
      <c r="AX29" s="793"/>
      <c r="AY29" s="793"/>
      <c r="AZ29" s="793"/>
      <c r="BA29" s="793"/>
      <c r="BB29" s="793"/>
      <c r="BC29" s="793"/>
      <c r="BD29" s="793"/>
      <c r="BE29" s="793"/>
      <c r="BF29" s="793"/>
      <c r="BG29" s="793"/>
      <c r="BH29" s="794"/>
      <c r="BI29" s="795"/>
      <c r="BJ29" s="796"/>
      <c r="BK29" s="796"/>
      <c r="BL29" s="796"/>
      <c r="BM29" s="797"/>
    </row>
    <row r="30" spans="1:66" ht="15" customHeight="1">
      <c r="A30" s="798" t="s">
        <v>220</v>
      </c>
      <c r="B30" s="801" t="s">
        <v>518</v>
      </c>
      <c r="C30" s="802" t="s">
        <v>423</v>
      </c>
      <c r="D30" s="679"/>
      <c r="E30" s="679"/>
      <c r="F30" s="679"/>
      <c r="G30" s="679"/>
      <c r="H30" s="679"/>
      <c r="I30" s="679"/>
      <c r="J30" s="679"/>
      <c r="K30" s="679"/>
      <c r="L30" s="680"/>
      <c r="M30" s="803" t="s">
        <v>221</v>
      </c>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6"/>
      <c r="BH30" s="804" t="s">
        <v>596</v>
      </c>
      <c r="BI30" s="761"/>
      <c r="BJ30" s="809" t="s">
        <v>597</v>
      </c>
      <c r="BK30" s="760"/>
      <c r="BL30" s="810"/>
      <c r="BM30" s="811" t="s">
        <v>522</v>
      </c>
      <c r="BN30" s="739"/>
    </row>
    <row r="31" spans="1:66" ht="9" customHeight="1">
      <c r="A31" s="799"/>
      <c r="B31" s="801"/>
      <c r="C31" s="621"/>
      <c r="D31" s="679"/>
      <c r="E31" s="679"/>
      <c r="F31" s="679"/>
      <c r="G31" s="679"/>
      <c r="H31" s="679"/>
      <c r="I31" s="679"/>
      <c r="J31" s="679"/>
      <c r="K31" s="679"/>
      <c r="L31" s="680"/>
      <c r="M31" s="741" t="s">
        <v>222</v>
      </c>
      <c r="N31" s="742"/>
      <c r="O31" s="743"/>
      <c r="P31" s="741" t="s">
        <v>223</v>
      </c>
      <c r="Q31" s="742"/>
      <c r="R31" s="743"/>
      <c r="S31" s="741" t="s">
        <v>224</v>
      </c>
      <c r="T31" s="742"/>
      <c r="U31" s="743"/>
      <c r="V31" s="741" t="s">
        <v>225</v>
      </c>
      <c r="W31" s="742"/>
      <c r="X31" s="743"/>
      <c r="Y31" s="741" t="s">
        <v>226</v>
      </c>
      <c r="Z31" s="742"/>
      <c r="AA31" s="743"/>
      <c r="AB31" s="747" t="s">
        <v>598</v>
      </c>
      <c r="AC31" s="748"/>
      <c r="AD31" s="748"/>
      <c r="AE31" s="549"/>
      <c r="AF31" s="549"/>
      <c r="AG31" s="549"/>
      <c r="AH31" s="549"/>
      <c r="AI31" s="549"/>
      <c r="AJ31" s="549"/>
      <c r="AK31" s="549"/>
      <c r="AL31" s="549"/>
      <c r="AM31" s="549"/>
      <c r="AN31" s="549"/>
      <c r="AO31" s="549"/>
      <c r="AP31" s="549"/>
      <c r="AQ31" s="753" t="s">
        <v>227</v>
      </c>
      <c r="AR31" s="748"/>
      <c r="AS31" s="748"/>
      <c r="AT31" s="549"/>
      <c r="AU31" s="549"/>
      <c r="AV31" s="549"/>
      <c r="AW31" s="549"/>
      <c r="AX31" s="549"/>
      <c r="AY31" s="549"/>
      <c r="AZ31" s="549"/>
      <c r="BA31" s="549"/>
      <c r="BB31" s="549"/>
      <c r="BC31" s="549"/>
      <c r="BD31" s="549"/>
      <c r="BE31" s="756" t="s">
        <v>228</v>
      </c>
      <c r="BF31" s="757"/>
      <c r="BG31" s="758"/>
      <c r="BH31" s="759"/>
      <c r="BI31" s="761"/>
      <c r="BJ31" s="759"/>
      <c r="BK31" s="760"/>
      <c r="BL31" s="810"/>
      <c r="BM31" s="811"/>
      <c r="BN31" s="740"/>
    </row>
    <row r="32" spans="1:66" ht="9" customHeight="1">
      <c r="A32" s="799"/>
      <c r="B32" s="801"/>
      <c r="C32" s="621"/>
      <c r="D32" s="679"/>
      <c r="E32" s="679"/>
      <c r="F32" s="679"/>
      <c r="G32" s="679"/>
      <c r="H32" s="679"/>
      <c r="I32" s="679"/>
      <c r="J32" s="679"/>
      <c r="K32" s="679"/>
      <c r="L32" s="680"/>
      <c r="M32" s="744"/>
      <c r="N32" s="745"/>
      <c r="O32" s="746"/>
      <c r="P32" s="744"/>
      <c r="Q32" s="745"/>
      <c r="R32" s="746"/>
      <c r="S32" s="744"/>
      <c r="T32" s="745"/>
      <c r="U32" s="746"/>
      <c r="V32" s="744"/>
      <c r="W32" s="745"/>
      <c r="X32" s="746"/>
      <c r="Y32" s="744"/>
      <c r="Z32" s="745"/>
      <c r="AA32" s="746"/>
      <c r="AB32" s="749"/>
      <c r="AC32" s="750"/>
      <c r="AD32" s="750"/>
      <c r="AE32" s="765" t="s">
        <v>229</v>
      </c>
      <c r="AF32" s="766"/>
      <c r="AG32" s="767"/>
      <c r="AH32" s="770" t="s">
        <v>599</v>
      </c>
      <c r="AI32" s="771"/>
      <c r="AJ32" s="771"/>
      <c r="AK32" s="550"/>
      <c r="AL32" s="550"/>
      <c r="AM32" s="551"/>
      <c r="AN32" s="551"/>
      <c r="AO32" s="551"/>
      <c r="AP32" s="552"/>
      <c r="AQ32" s="754"/>
      <c r="AR32" s="750"/>
      <c r="AS32" s="750"/>
      <c r="AT32" s="774" t="s">
        <v>229</v>
      </c>
      <c r="AU32" s="774"/>
      <c r="AV32" s="774"/>
      <c r="AW32" s="776" t="s">
        <v>599</v>
      </c>
      <c r="AX32" s="776"/>
      <c r="AY32" s="770"/>
      <c r="AZ32" s="550"/>
      <c r="BA32" s="550"/>
      <c r="BB32" s="550"/>
      <c r="BC32" s="550"/>
      <c r="BD32" s="550"/>
      <c r="BE32" s="759"/>
      <c r="BF32" s="760"/>
      <c r="BG32" s="761"/>
      <c r="BH32" s="759"/>
      <c r="BI32" s="761"/>
      <c r="BJ32" s="759"/>
      <c r="BK32" s="760"/>
      <c r="BL32" s="810"/>
      <c r="BM32" s="811"/>
      <c r="BN32" s="740"/>
    </row>
    <row r="33" spans="1:67" ht="29.25" customHeight="1">
      <c r="A33" s="799"/>
      <c r="B33" s="801"/>
      <c r="C33" s="682"/>
      <c r="D33" s="682"/>
      <c r="E33" s="682"/>
      <c r="F33" s="682"/>
      <c r="G33" s="682"/>
      <c r="H33" s="682"/>
      <c r="I33" s="682"/>
      <c r="J33" s="682"/>
      <c r="K33" s="682"/>
      <c r="L33" s="683"/>
      <c r="M33" s="710"/>
      <c r="N33" s="664"/>
      <c r="O33" s="666"/>
      <c r="P33" s="710"/>
      <c r="Q33" s="664"/>
      <c r="R33" s="666"/>
      <c r="S33" s="710"/>
      <c r="T33" s="664"/>
      <c r="U33" s="666"/>
      <c r="V33" s="710"/>
      <c r="W33" s="664"/>
      <c r="X33" s="666"/>
      <c r="Y33" s="710"/>
      <c r="Z33" s="664"/>
      <c r="AA33" s="666"/>
      <c r="AB33" s="751"/>
      <c r="AC33" s="752"/>
      <c r="AD33" s="752"/>
      <c r="AE33" s="768"/>
      <c r="AF33" s="752"/>
      <c r="AG33" s="769"/>
      <c r="AH33" s="772"/>
      <c r="AI33" s="773"/>
      <c r="AJ33" s="773"/>
      <c r="AK33" s="778" t="s">
        <v>525</v>
      </c>
      <c r="AL33" s="779"/>
      <c r="AM33" s="780"/>
      <c r="AN33" s="781" t="s">
        <v>600</v>
      </c>
      <c r="AO33" s="782"/>
      <c r="AP33" s="783"/>
      <c r="AQ33" s="755"/>
      <c r="AR33" s="752"/>
      <c r="AS33" s="752"/>
      <c r="AT33" s="775"/>
      <c r="AU33" s="775"/>
      <c r="AV33" s="775"/>
      <c r="AW33" s="777"/>
      <c r="AX33" s="777"/>
      <c r="AY33" s="777"/>
      <c r="AZ33" s="778" t="s">
        <v>527</v>
      </c>
      <c r="BA33" s="784"/>
      <c r="BB33" s="785" t="s">
        <v>600</v>
      </c>
      <c r="BC33" s="786"/>
      <c r="BD33" s="787"/>
      <c r="BE33" s="762"/>
      <c r="BF33" s="763"/>
      <c r="BG33" s="764"/>
      <c r="BH33" s="762"/>
      <c r="BI33" s="764"/>
      <c r="BJ33" s="762"/>
      <c r="BK33" s="763"/>
      <c r="BL33" s="666"/>
      <c r="BM33" s="812"/>
      <c r="BN33" s="740"/>
    </row>
    <row r="34" spans="1:67" s="178" customFormat="1" ht="15" customHeight="1">
      <c r="A34" s="799"/>
      <c r="B34" s="801"/>
      <c r="C34" s="673" t="s">
        <v>512</v>
      </c>
      <c r="D34" s="674"/>
      <c r="E34" s="674"/>
      <c r="F34" s="674"/>
      <c r="G34" s="674"/>
      <c r="H34" s="674"/>
      <c r="I34" s="674"/>
      <c r="J34" s="674"/>
      <c r="K34" s="674"/>
      <c r="L34" s="675"/>
      <c r="M34" s="571"/>
      <c r="N34" s="572"/>
      <c r="O34" s="497" t="s">
        <v>420</v>
      </c>
      <c r="P34" s="571"/>
      <c r="Q34" s="572"/>
      <c r="R34" s="497" t="s">
        <v>420</v>
      </c>
      <c r="S34" s="571"/>
      <c r="T34" s="572"/>
      <c r="U34" s="497" t="s">
        <v>420</v>
      </c>
      <c r="V34" s="571"/>
      <c r="W34" s="572"/>
      <c r="X34" s="496" t="s">
        <v>420</v>
      </c>
      <c r="Y34" s="571"/>
      <c r="Z34" s="572"/>
      <c r="AA34" s="496" t="s">
        <v>529</v>
      </c>
      <c r="AB34" s="649" t="s">
        <v>419</v>
      </c>
      <c r="AC34" s="720"/>
      <c r="AD34" s="720"/>
      <c r="AE34" s="721" t="s">
        <v>419</v>
      </c>
      <c r="AF34" s="720"/>
      <c r="AG34" s="722"/>
      <c r="AH34" s="650" t="s">
        <v>419</v>
      </c>
      <c r="AI34" s="720"/>
      <c r="AJ34" s="720"/>
      <c r="AK34" s="721" t="s">
        <v>419</v>
      </c>
      <c r="AL34" s="720"/>
      <c r="AM34" s="722"/>
      <c r="AN34" s="650" t="s">
        <v>419</v>
      </c>
      <c r="AO34" s="720"/>
      <c r="AP34" s="723"/>
      <c r="AQ34" s="646"/>
      <c r="AR34" s="572"/>
      <c r="AS34" s="553" t="s">
        <v>420</v>
      </c>
      <c r="AT34" s="572"/>
      <c r="AU34" s="572"/>
      <c r="AV34" s="496" t="s">
        <v>420</v>
      </c>
      <c r="AW34" s="721" t="s">
        <v>531</v>
      </c>
      <c r="AX34" s="650"/>
      <c r="AY34" s="735"/>
      <c r="AZ34" s="721" t="s">
        <v>531</v>
      </c>
      <c r="BA34" s="735"/>
      <c r="BB34" s="721" t="s">
        <v>419</v>
      </c>
      <c r="BC34" s="720"/>
      <c r="BD34" s="722"/>
      <c r="BE34" s="571"/>
      <c r="BF34" s="572"/>
      <c r="BG34" s="470" t="s">
        <v>529</v>
      </c>
      <c r="BH34" s="495"/>
      <c r="BI34" s="554" t="s">
        <v>529</v>
      </c>
      <c r="BJ34" s="631"/>
      <c r="BK34" s="573"/>
      <c r="BL34" s="486" t="s">
        <v>529</v>
      </c>
      <c r="BM34" s="453"/>
      <c r="BN34" s="454"/>
    </row>
    <row r="35" spans="1:67" s="178" customFormat="1" ht="15" customHeight="1">
      <c r="A35" s="799"/>
      <c r="B35" s="801"/>
      <c r="C35" s="736" t="s">
        <v>601</v>
      </c>
      <c r="D35" s="737"/>
      <c r="E35" s="737"/>
      <c r="F35" s="737"/>
      <c r="G35" s="737"/>
      <c r="H35" s="737"/>
      <c r="I35" s="737"/>
      <c r="J35" s="737"/>
      <c r="K35" s="737"/>
      <c r="L35" s="738"/>
      <c r="M35" s="571"/>
      <c r="N35" s="572"/>
      <c r="O35" s="497" t="s">
        <v>420</v>
      </c>
      <c r="P35" s="571"/>
      <c r="Q35" s="572"/>
      <c r="R35" s="497" t="s">
        <v>420</v>
      </c>
      <c r="S35" s="571"/>
      <c r="T35" s="572"/>
      <c r="U35" s="497" t="s">
        <v>420</v>
      </c>
      <c r="V35" s="571"/>
      <c r="W35" s="572"/>
      <c r="X35" s="496" t="s">
        <v>420</v>
      </c>
      <c r="Y35" s="571"/>
      <c r="Z35" s="572"/>
      <c r="AA35" s="496" t="s">
        <v>529</v>
      </c>
      <c r="AB35" s="571"/>
      <c r="AC35" s="572"/>
      <c r="AD35" s="496" t="s">
        <v>420</v>
      </c>
      <c r="AE35" s="730"/>
      <c r="AF35" s="572"/>
      <c r="AG35" s="553" t="s">
        <v>420</v>
      </c>
      <c r="AH35" s="572"/>
      <c r="AI35" s="572"/>
      <c r="AJ35" s="496" t="s">
        <v>420</v>
      </c>
      <c r="AK35" s="730"/>
      <c r="AL35" s="572"/>
      <c r="AM35" s="553" t="s">
        <v>420</v>
      </c>
      <c r="AN35" s="730"/>
      <c r="AO35" s="573"/>
      <c r="AP35" s="496" t="s">
        <v>529</v>
      </c>
      <c r="AQ35" s="646"/>
      <c r="AR35" s="572"/>
      <c r="AS35" s="553" t="s">
        <v>420</v>
      </c>
      <c r="AT35" s="572"/>
      <c r="AU35" s="572"/>
      <c r="AV35" s="496" t="s">
        <v>420</v>
      </c>
      <c r="AW35" s="730"/>
      <c r="AX35" s="572"/>
      <c r="AY35" s="553" t="s">
        <v>420</v>
      </c>
      <c r="AZ35" s="469"/>
      <c r="BA35" s="469" t="s">
        <v>230</v>
      </c>
      <c r="BB35" s="730"/>
      <c r="BC35" s="572"/>
      <c r="BD35" s="497" t="s">
        <v>230</v>
      </c>
      <c r="BE35" s="571"/>
      <c r="BF35" s="572"/>
      <c r="BG35" s="470" t="s">
        <v>529</v>
      </c>
      <c r="BH35" s="495"/>
      <c r="BI35" s="554" t="s">
        <v>529</v>
      </c>
      <c r="BJ35" s="631"/>
      <c r="BK35" s="573"/>
      <c r="BL35" s="486" t="s">
        <v>529</v>
      </c>
      <c r="BM35" s="731"/>
      <c r="BN35" s="454"/>
    </row>
    <row r="36" spans="1:67" s="178" customFormat="1" ht="15" customHeight="1">
      <c r="A36" s="799"/>
      <c r="B36" s="801"/>
      <c r="C36" s="724" t="s">
        <v>537</v>
      </c>
      <c r="D36" s="725"/>
      <c r="E36" s="725"/>
      <c r="F36" s="725"/>
      <c r="G36" s="725"/>
      <c r="H36" s="725"/>
      <c r="I36" s="725"/>
      <c r="J36" s="725"/>
      <c r="K36" s="725"/>
      <c r="L36" s="726"/>
      <c r="M36" s="649" t="s">
        <v>419</v>
      </c>
      <c r="N36" s="720"/>
      <c r="O36" s="727"/>
      <c r="P36" s="649" t="s">
        <v>419</v>
      </c>
      <c r="Q36" s="720"/>
      <c r="R36" s="727"/>
      <c r="S36" s="649" t="s">
        <v>419</v>
      </c>
      <c r="T36" s="720"/>
      <c r="U36" s="727"/>
      <c r="V36" s="649" t="s">
        <v>419</v>
      </c>
      <c r="W36" s="720"/>
      <c r="X36" s="720"/>
      <c r="Y36" s="649" t="s">
        <v>419</v>
      </c>
      <c r="Z36" s="720"/>
      <c r="AA36" s="727"/>
      <c r="AB36" s="649" t="s">
        <v>419</v>
      </c>
      <c r="AC36" s="720"/>
      <c r="AD36" s="720"/>
      <c r="AE36" s="721" t="s">
        <v>419</v>
      </c>
      <c r="AF36" s="720"/>
      <c r="AG36" s="722"/>
      <c r="AH36" s="650" t="s">
        <v>419</v>
      </c>
      <c r="AI36" s="720"/>
      <c r="AJ36" s="720"/>
      <c r="AK36" s="721" t="s">
        <v>419</v>
      </c>
      <c r="AL36" s="720"/>
      <c r="AM36" s="722"/>
      <c r="AN36" s="650" t="s">
        <v>419</v>
      </c>
      <c r="AO36" s="720"/>
      <c r="AP36" s="723"/>
      <c r="AQ36" s="646"/>
      <c r="AR36" s="572"/>
      <c r="AS36" s="555" t="s">
        <v>420</v>
      </c>
      <c r="AT36" s="734"/>
      <c r="AU36" s="583"/>
      <c r="AV36" s="555" t="s">
        <v>420</v>
      </c>
      <c r="AW36" s="721" t="s">
        <v>531</v>
      </c>
      <c r="AX36" s="650"/>
      <c r="AY36" s="735"/>
      <c r="AZ36" s="721" t="s">
        <v>419</v>
      </c>
      <c r="BA36" s="735"/>
      <c r="BB36" s="721" t="s">
        <v>419</v>
      </c>
      <c r="BC36" s="720"/>
      <c r="BD36" s="722"/>
      <c r="BE36" s="649" t="s">
        <v>419</v>
      </c>
      <c r="BF36" s="720"/>
      <c r="BG36" s="727"/>
      <c r="BH36" s="649" t="s">
        <v>419</v>
      </c>
      <c r="BI36" s="727"/>
      <c r="BJ36" s="649" t="s">
        <v>419</v>
      </c>
      <c r="BK36" s="720"/>
      <c r="BL36" s="727"/>
      <c r="BM36" s="732"/>
      <c r="BN36" s="431"/>
      <c r="BO36" s="463"/>
    </row>
    <row r="37" spans="1:67" s="178" customFormat="1" ht="15" customHeight="1">
      <c r="A37" s="799"/>
      <c r="B37" s="801"/>
      <c r="C37" s="639" t="s">
        <v>226</v>
      </c>
      <c r="D37" s="671"/>
      <c r="E37" s="671"/>
      <c r="F37" s="671"/>
      <c r="G37" s="671"/>
      <c r="H37" s="671"/>
      <c r="I37" s="671"/>
      <c r="J37" s="671"/>
      <c r="K37" s="671"/>
      <c r="L37" s="672"/>
      <c r="M37" s="634">
        <f>SUM(M34:N35)</f>
        <v>0</v>
      </c>
      <c r="N37" s="588"/>
      <c r="O37" s="465" t="s">
        <v>420</v>
      </c>
      <c r="P37" s="728">
        <f>SUM(P34:Q35)</f>
        <v>0</v>
      </c>
      <c r="Q37" s="704"/>
      <c r="R37" s="466" t="s">
        <v>538</v>
      </c>
      <c r="S37" s="729">
        <f>SUM(S34:T35)</f>
        <v>0</v>
      </c>
      <c r="T37" s="706"/>
      <c r="U37" s="466" t="s">
        <v>538</v>
      </c>
      <c r="V37" s="588">
        <f>SUM(V34:W35)</f>
        <v>0</v>
      </c>
      <c r="W37" s="588"/>
      <c r="X37" s="465" t="s">
        <v>538</v>
      </c>
      <c r="Y37" s="634">
        <f>SUM(Y34:Z35)</f>
        <v>0</v>
      </c>
      <c r="Z37" s="588"/>
      <c r="AA37" s="467" t="s">
        <v>538</v>
      </c>
      <c r="AB37" s="634">
        <f>SUM(AB35)</f>
        <v>0</v>
      </c>
      <c r="AC37" s="588"/>
      <c r="AD37" s="465" t="s">
        <v>538</v>
      </c>
      <c r="AE37" s="703">
        <f>SUM(AE35)</f>
        <v>0</v>
      </c>
      <c r="AF37" s="704"/>
      <c r="AG37" s="467" t="s">
        <v>538</v>
      </c>
      <c r="AH37" s="705">
        <f>SUM(AH35)</f>
        <v>0</v>
      </c>
      <c r="AI37" s="706"/>
      <c r="AJ37" s="465" t="s">
        <v>538</v>
      </c>
      <c r="AK37" s="706">
        <f>SUM(AK35)</f>
        <v>0</v>
      </c>
      <c r="AL37" s="588"/>
      <c r="AM37" s="467" t="s">
        <v>538</v>
      </c>
      <c r="AN37" s="588">
        <f>SUM(AN35)</f>
        <v>0</v>
      </c>
      <c r="AO37" s="573"/>
      <c r="AP37" s="465" t="s">
        <v>538</v>
      </c>
      <c r="AQ37" s="670">
        <f>SUM(AQ34:AR36)</f>
        <v>0</v>
      </c>
      <c r="AR37" s="588"/>
      <c r="AS37" s="467" t="s">
        <v>538</v>
      </c>
      <c r="AT37" s="704">
        <f>SUM(AT34:AU36)</f>
        <v>0</v>
      </c>
      <c r="AU37" s="575"/>
      <c r="AV37" s="467" t="s">
        <v>538</v>
      </c>
      <c r="AW37" s="588">
        <f>SUM(AW35)</f>
        <v>0</v>
      </c>
      <c r="AX37" s="588"/>
      <c r="AY37" s="467" t="s">
        <v>538</v>
      </c>
      <c r="AZ37" s="465">
        <f>SUM(AZ35)</f>
        <v>0</v>
      </c>
      <c r="BA37" s="465" t="s">
        <v>529</v>
      </c>
      <c r="BB37" s="706">
        <f>SUM(BB35:BC35)</f>
        <v>0</v>
      </c>
      <c r="BC37" s="588"/>
      <c r="BD37" s="466" t="s">
        <v>529</v>
      </c>
      <c r="BE37" s="653">
        <f>SUM(BE34:BF35)</f>
        <v>0</v>
      </c>
      <c r="BF37" s="647"/>
      <c r="BG37" s="466" t="s">
        <v>529</v>
      </c>
      <c r="BH37" s="464">
        <f>SUM(BH34:BH35)</f>
        <v>0</v>
      </c>
      <c r="BI37" s="466" t="s">
        <v>538</v>
      </c>
      <c r="BJ37" s="649" t="s">
        <v>419</v>
      </c>
      <c r="BK37" s="720"/>
      <c r="BL37" s="727"/>
      <c r="BM37" s="733"/>
      <c r="BN37" s="431"/>
      <c r="BO37" s="463"/>
    </row>
    <row r="38" spans="1:67" ht="15" customHeight="1">
      <c r="A38" s="799"/>
      <c r="B38" s="615" t="s">
        <v>421</v>
      </c>
      <c r="C38" s="678" t="s">
        <v>345</v>
      </c>
      <c r="D38" s="679"/>
      <c r="E38" s="679"/>
      <c r="F38" s="679"/>
      <c r="G38" s="679"/>
      <c r="H38" s="679"/>
      <c r="I38" s="679"/>
      <c r="J38" s="679"/>
      <c r="K38" s="679"/>
      <c r="L38" s="680"/>
      <c r="M38" s="684" t="s">
        <v>221</v>
      </c>
      <c r="N38" s="685"/>
      <c r="O38" s="685"/>
      <c r="P38" s="685"/>
      <c r="Q38" s="685"/>
      <c r="R38" s="685"/>
      <c r="S38" s="685"/>
      <c r="T38" s="685"/>
      <c r="U38" s="685"/>
      <c r="V38" s="685"/>
      <c r="W38" s="685"/>
      <c r="X38" s="685"/>
      <c r="Y38" s="685"/>
      <c r="Z38" s="685"/>
      <c r="AA38" s="685"/>
      <c r="AB38" s="685"/>
      <c r="AC38" s="685"/>
      <c r="AD38" s="685"/>
      <c r="AE38" s="685"/>
      <c r="AF38" s="685"/>
      <c r="AG38" s="685"/>
      <c r="AH38" s="685"/>
      <c r="AI38" s="685"/>
      <c r="AJ38" s="685"/>
      <c r="AK38" s="685"/>
      <c r="AL38" s="685"/>
      <c r="AM38" s="685"/>
      <c r="AN38" s="685"/>
      <c r="AO38" s="685"/>
      <c r="AP38" s="685"/>
      <c r="AQ38" s="685"/>
      <c r="AR38" s="686"/>
      <c r="AS38" s="687" t="s">
        <v>596</v>
      </c>
      <c r="AT38" s="687"/>
      <c r="AU38" s="687"/>
      <c r="AV38" s="687"/>
      <c r="AW38" s="687"/>
      <c r="AX38" s="687"/>
      <c r="AY38" s="688"/>
      <c r="AZ38" s="691" t="s">
        <v>602</v>
      </c>
      <c r="BA38" s="692"/>
      <c r="BB38" s="692"/>
      <c r="BC38" s="692"/>
      <c r="BD38" s="692"/>
      <c r="BE38" s="692"/>
      <c r="BF38" s="692"/>
      <c r="BG38" s="692"/>
      <c r="BH38" s="693"/>
      <c r="BI38" s="697" t="s">
        <v>540</v>
      </c>
      <c r="BJ38" s="698"/>
      <c r="BK38" s="698"/>
      <c r="BL38" s="698"/>
      <c r="BM38" s="699"/>
    </row>
    <row r="39" spans="1:67" ht="7.5" customHeight="1">
      <c r="A39" s="799"/>
      <c r="B39" s="676"/>
      <c r="C39" s="678"/>
      <c r="D39" s="679"/>
      <c r="E39" s="679"/>
      <c r="F39" s="679"/>
      <c r="G39" s="679"/>
      <c r="H39" s="679"/>
      <c r="I39" s="679"/>
      <c r="J39" s="679"/>
      <c r="K39" s="679"/>
      <c r="L39" s="680"/>
      <c r="M39" s="707" t="s">
        <v>222</v>
      </c>
      <c r="N39" s="708"/>
      <c r="O39" s="708"/>
      <c r="P39" s="708"/>
      <c r="Q39" s="709"/>
      <c r="R39" s="707" t="s">
        <v>223</v>
      </c>
      <c r="S39" s="708"/>
      <c r="T39" s="708"/>
      <c r="U39" s="708"/>
      <c r="V39" s="709"/>
      <c r="W39" s="707" t="s">
        <v>224</v>
      </c>
      <c r="X39" s="708"/>
      <c r="Y39" s="708"/>
      <c r="Z39" s="708"/>
      <c r="AA39" s="709"/>
      <c r="AB39" s="707" t="s">
        <v>225</v>
      </c>
      <c r="AC39" s="708"/>
      <c r="AD39" s="708"/>
      <c r="AE39" s="708"/>
      <c r="AF39" s="708"/>
      <c r="AG39" s="711" t="s">
        <v>226</v>
      </c>
      <c r="AH39" s="708"/>
      <c r="AI39" s="708"/>
      <c r="AJ39" s="708"/>
      <c r="AK39" s="712"/>
      <c r="AL39" s="714" t="s">
        <v>228</v>
      </c>
      <c r="AM39" s="715"/>
      <c r="AN39" s="715"/>
      <c r="AO39" s="715"/>
      <c r="AP39" s="715"/>
      <c r="AQ39" s="715"/>
      <c r="AR39" s="716"/>
      <c r="AS39" s="687"/>
      <c r="AT39" s="687"/>
      <c r="AU39" s="687"/>
      <c r="AV39" s="687"/>
      <c r="AW39" s="687"/>
      <c r="AX39" s="687"/>
      <c r="AY39" s="688"/>
      <c r="AZ39" s="691"/>
      <c r="BA39" s="692"/>
      <c r="BB39" s="692"/>
      <c r="BC39" s="692"/>
      <c r="BD39" s="692"/>
      <c r="BE39" s="692"/>
      <c r="BF39" s="692"/>
      <c r="BG39" s="692"/>
      <c r="BH39" s="693"/>
      <c r="BI39" s="697"/>
      <c r="BJ39" s="698"/>
      <c r="BK39" s="698"/>
      <c r="BL39" s="698"/>
      <c r="BM39" s="699"/>
    </row>
    <row r="40" spans="1:67" ht="12.75" customHeight="1">
      <c r="A40" s="799"/>
      <c r="B40" s="676"/>
      <c r="C40" s="681"/>
      <c r="D40" s="682"/>
      <c r="E40" s="682"/>
      <c r="F40" s="682"/>
      <c r="G40" s="682"/>
      <c r="H40" s="682"/>
      <c r="I40" s="682"/>
      <c r="J40" s="682"/>
      <c r="K40" s="682"/>
      <c r="L40" s="683"/>
      <c r="M40" s="710"/>
      <c r="N40" s="664"/>
      <c r="O40" s="664"/>
      <c r="P40" s="664"/>
      <c r="Q40" s="666"/>
      <c r="R40" s="710"/>
      <c r="S40" s="664"/>
      <c r="T40" s="664"/>
      <c r="U40" s="664"/>
      <c r="V40" s="666"/>
      <c r="W40" s="710"/>
      <c r="X40" s="664"/>
      <c r="Y40" s="664"/>
      <c r="Z40" s="664"/>
      <c r="AA40" s="666"/>
      <c r="AB40" s="710"/>
      <c r="AC40" s="664"/>
      <c r="AD40" s="664"/>
      <c r="AE40" s="664"/>
      <c r="AF40" s="664"/>
      <c r="AG40" s="710"/>
      <c r="AH40" s="664"/>
      <c r="AI40" s="664"/>
      <c r="AJ40" s="664"/>
      <c r="AK40" s="713"/>
      <c r="AL40" s="717"/>
      <c r="AM40" s="685"/>
      <c r="AN40" s="685"/>
      <c r="AO40" s="685"/>
      <c r="AP40" s="685"/>
      <c r="AQ40" s="685"/>
      <c r="AR40" s="686"/>
      <c r="AS40" s="689"/>
      <c r="AT40" s="689"/>
      <c r="AU40" s="689"/>
      <c r="AV40" s="689"/>
      <c r="AW40" s="689"/>
      <c r="AX40" s="689"/>
      <c r="AY40" s="690"/>
      <c r="AZ40" s="694"/>
      <c r="BA40" s="695"/>
      <c r="BB40" s="695"/>
      <c r="BC40" s="695"/>
      <c r="BD40" s="695"/>
      <c r="BE40" s="695"/>
      <c r="BF40" s="695"/>
      <c r="BG40" s="695"/>
      <c r="BH40" s="696"/>
      <c r="BI40" s="700"/>
      <c r="BJ40" s="701"/>
      <c r="BK40" s="701"/>
      <c r="BL40" s="701"/>
      <c r="BM40" s="702"/>
    </row>
    <row r="41" spans="1:67" s="178" customFormat="1" ht="15" customHeight="1">
      <c r="A41" s="799"/>
      <c r="B41" s="676"/>
      <c r="C41" s="673" t="s">
        <v>346</v>
      </c>
      <c r="D41" s="674"/>
      <c r="E41" s="674"/>
      <c r="F41" s="674"/>
      <c r="G41" s="674"/>
      <c r="H41" s="674"/>
      <c r="I41" s="674"/>
      <c r="J41" s="674"/>
      <c r="K41" s="674"/>
      <c r="L41" s="675"/>
      <c r="M41" s="571"/>
      <c r="N41" s="572"/>
      <c r="O41" s="572"/>
      <c r="P41" s="572"/>
      <c r="Q41" s="470" t="s">
        <v>529</v>
      </c>
      <c r="R41" s="571"/>
      <c r="S41" s="572"/>
      <c r="T41" s="572"/>
      <c r="U41" s="572"/>
      <c r="V41" s="470" t="s">
        <v>529</v>
      </c>
      <c r="W41" s="571"/>
      <c r="X41" s="572"/>
      <c r="Y41" s="572"/>
      <c r="Z41" s="572"/>
      <c r="AA41" s="470" t="s">
        <v>529</v>
      </c>
      <c r="AB41" s="571"/>
      <c r="AC41" s="572"/>
      <c r="AD41" s="572"/>
      <c r="AE41" s="572"/>
      <c r="AF41" s="469" t="s">
        <v>529</v>
      </c>
      <c r="AG41" s="571"/>
      <c r="AH41" s="572"/>
      <c r="AI41" s="572"/>
      <c r="AJ41" s="572"/>
      <c r="AK41" s="471" t="s">
        <v>529</v>
      </c>
      <c r="AL41" s="646"/>
      <c r="AM41" s="572"/>
      <c r="AN41" s="572"/>
      <c r="AO41" s="572"/>
      <c r="AP41" s="572"/>
      <c r="AQ41" s="572"/>
      <c r="AR41" s="470" t="s">
        <v>529</v>
      </c>
      <c r="AS41" s="571"/>
      <c r="AT41" s="572"/>
      <c r="AU41" s="572"/>
      <c r="AV41" s="572"/>
      <c r="AW41" s="572"/>
      <c r="AX41" s="572"/>
      <c r="AY41" s="470" t="s">
        <v>529</v>
      </c>
      <c r="AZ41" s="718"/>
      <c r="BA41" s="719"/>
      <c r="BB41" s="719"/>
      <c r="BC41" s="719"/>
      <c r="BD41" s="719"/>
      <c r="BE41" s="719"/>
      <c r="BF41" s="719"/>
      <c r="BG41" s="719"/>
      <c r="BH41" s="469" t="s">
        <v>529</v>
      </c>
      <c r="BI41" s="472"/>
      <c r="BJ41" s="473"/>
      <c r="BK41" s="473"/>
      <c r="BL41" s="473"/>
      <c r="BM41" s="474"/>
    </row>
    <row r="42" spans="1:67" s="178" customFormat="1" ht="15" customHeight="1">
      <c r="A42" s="800"/>
      <c r="B42" s="677"/>
      <c r="C42" s="639" t="s">
        <v>226</v>
      </c>
      <c r="D42" s="671"/>
      <c r="E42" s="671"/>
      <c r="F42" s="671"/>
      <c r="G42" s="671"/>
      <c r="H42" s="671"/>
      <c r="I42" s="671"/>
      <c r="J42" s="671"/>
      <c r="K42" s="671"/>
      <c r="L42" s="672"/>
      <c r="M42" s="653">
        <f>SUM(M41:P41)</f>
        <v>0</v>
      </c>
      <c r="N42" s="654"/>
      <c r="O42" s="654"/>
      <c r="P42" s="654"/>
      <c r="Q42" s="476" t="s">
        <v>529</v>
      </c>
      <c r="R42" s="653">
        <f>SUM(R41)</f>
        <v>0</v>
      </c>
      <c r="S42" s="654"/>
      <c r="T42" s="654"/>
      <c r="U42" s="654"/>
      <c r="V42" s="476" t="s">
        <v>529</v>
      </c>
      <c r="W42" s="653">
        <f>SUM(W41)</f>
        <v>0</v>
      </c>
      <c r="X42" s="654"/>
      <c r="Y42" s="654"/>
      <c r="Z42" s="654"/>
      <c r="AA42" s="476" t="s">
        <v>529</v>
      </c>
      <c r="AB42" s="653">
        <f>SUM(AB41)</f>
        <v>0</v>
      </c>
      <c r="AC42" s="654"/>
      <c r="AD42" s="654"/>
      <c r="AE42" s="654"/>
      <c r="AF42" s="475" t="s">
        <v>529</v>
      </c>
      <c r="AG42" s="653">
        <f>SUM(AG41)</f>
        <v>0</v>
      </c>
      <c r="AH42" s="654"/>
      <c r="AI42" s="654"/>
      <c r="AJ42" s="654"/>
      <c r="AK42" s="477" t="s">
        <v>529</v>
      </c>
      <c r="AL42" s="654">
        <f>SUM(AL41:AQ41)</f>
        <v>0</v>
      </c>
      <c r="AM42" s="647"/>
      <c r="AN42" s="647"/>
      <c r="AO42" s="647"/>
      <c r="AP42" s="647"/>
      <c r="AQ42" s="647"/>
      <c r="AR42" s="476" t="s">
        <v>529</v>
      </c>
      <c r="AS42" s="653">
        <f>SUM(AS41)</f>
        <v>0</v>
      </c>
      <c r="AT42" s="654"/>
      <c r="AU42" s="654"/>
      <c r="AV42" s="654"/>
      <c r="AW42" s="654"/>
      <c r="AX42" s="654"/>
      <c r="AY42" s="476" t="s">
        <v>529</v>
      </c>
      <c r="AZ42" s="659">
        <f>SUM(AZ41)</f>
        <v>0</v>
      </c>
      <c r="BA42" s="660"/>
      <c r="BB42" s="660"/>
      <c r="BC42" s="660"/>
      <c r="BD42" s="660"/>
      <c r="BE42" s="660"/>
      <c r="BF42" s="660"/>
      <c r="BG42" s="660"/>
      <c r="BH42" s="556" t="s">
        <v>420</v>
      </c>
      <c r="BI42" s="478"/>
      <c r="BJ42" s="479"/>
      <c r="BK42" s="479"/>
      <c r="BL42" s="479"/>
      <c r="BM42" s="480"/>
    </row>
    <row r="43" spans="1:67" ht="15" customHeight="1">
      <c r="A43" s="596" t="s">
        <v>541</v>
      </c>
      <c r="B43" s="661" t="s">
        <v>231</v>
      </c>
      <c r="C43" s="663" t="s">
        <v>232</v>
      </c>
      <c r="D43" s="627"/>
      <c r="E43" s="627"/>
      <c r="F43" s="627"/>
      <c r="G43" s="627"/>
      <c r="H43" s="627"/>
      <c r="I43" s="627"/>
      <c r="J43" s="627"/>
      <c r="K43" s="627"/>
      <c r="L43" s="627"/>
      <c r="M43" s="627"/>
      <c r="N43" s="628"/>
      <c r="O43" s="591" t="s">
        <v>233</v>
      </c>
      <c r="P43" s="664"/>
      <c r="Q43" s="664"/>
      <c r="R43" s="664"/>
      <c r="S43" s="664"/>
      <c r="T43" s="664"/>
      <c r="U43" s="664"/>
      <c r="V43" s="664"/>
      <c r="W43" s="664"/>
      <c r="X43" s="665" t="s">
        <v>234</v>
      </c>
      <c r="Y43" s="664"/>
      <c r="Z43" s="664"/>
      <c r="AA43" s="664"/>
      <c r="AB43" s="664"/>
      <c r="AC43" s="664"/>
      <c r="AD43" s="664"/>
      <c r="AE43" s="664"/>
      <c r="AF43" s="666"/>
      <c r="AG43" s="667" t="s">
        <v>235</v>
      </c>
      <c r="AH43" s="664"/>
      <c r="AI43" s="664"/>
      <c r="AJ43" s="664"/>
      <c r="AK43" s="664"/>
      <c r="AL43" s="664"/>
      <c r="AM43" s="664"/>
      <c r="AN43" s="664"/>
      <c r="AO43" s="664"/>
      <c r="AP43" s="664"/>
      <c r="AQ43" s="666"/>
      <c r="AR43" s="668" t="s">
        <v>236</v>
      </c>
      <c r="AS43" s="669"/>
      <c r="AT43" s="669"/>
      <c r="AU43" s="669"/>
      <c r="AV43" s="669"/>
      <c r="AW43" s="669"/>
      <c r="AX43" s="669"/>
      <c r="AY43" s="669"/>
      <c r="AZ43" s="591" t="s">
        <v>226</v>
      </c>
      <c r="BA43" s="664"/>
      <c r="BB43" s="664"/>
      <c r="BC43" s="664"/>
      <c r="BD43" s="664"/>
      <c r="BE43" s="664"/>
      <c r="BF43" s="664"/>
      <c r="BG43" s="664"/>
      <c r="BH43" s="666"/>
      <c r="BI43" s="656" t="s">
        <v>216</v>
      </c>
      <c r="BJ43" s="657"/>
      <c r="BK43" s="657"/>
      <c r="BL43" s="657"/>
      <c r="BM43" s="658"/>
    </row>
    <row r="44" spans="1:67" ht="15" customHeight="1">
      <c r="A44" s="661"/>
      <c r="B44" s="661"/>
      <c r="C44" s="599" t="s">
        <v>339</v>
      </c>
      <c r="D44" s="581"/>
      <c r="E44" s="581"/>
      <c r="F44" s="581"/>
      <c r="G44" s="581"/>
      <c r="H44" s="581"/>
      <c r="I44" s="581"/>
      <c r="J44" s="581"/>
      <c r="K44" s="581"/>
      <c r="L44" s="581"/>
      <c r="M44" s="581"/>
      <c r="N44" s="582"/>
      <c r="O44" s="649" t="s">
        <v>419</v>
      </c>
      <c r="P44" s="650"/>
      <c r="Q44" s="650"/>
      <c r="R44" s="650"/>
      <c r="S44" s="650"/>
      <c r="T44" s="650"/>
      <c r="U44" s="650"/>
      <c r="V44" s="650"/>
      <c r="W44" s="651"/>
      <c r="X44" s="646"/>
      <c r="Y44" s="572"/>
      <c r="Z44" s="572"/>
      <c r="AA44" s="572"/>
      <c r="AB44" s="572"/>
      <c r="AC44" s="572"/>
      <c r="AD44" s="572"/>
      <c r="AE44" s="572" t="s">
        <v>412</v>
      </c>
      <c r="AF44" s="618"/>
      <c r="AG44" s="571"/>
      <c r="AH44" s="572"/>
      <c r="AI44" s="572"/>
      <c r="AJ44" s="572"/>
      <c r="AK44" s="572"/>
      <c r="AL44" s="572"/>
      <c r="AM44" s="572"/>
      <c r="AN44" s="572"/>
      <c r="AO44" s="572"/>
      <c r="AP44" s="572" t="s">
        <v>542</v>
      </c>
      <c r="AQ44" s="618"/>
      <c r="AR44" s="571"/>
      <c r="AS44" s="572"/>
      <c r="AT44" s="572"/>
      <c r="AU44" s="572"/>
      <c r="AV44" s="572"/>
      <c r="AW44" s="572"/>
      <c r="AX44" s="572" t="s">
        <v>542</v>
      </c>
      <c r="AY44" s="618"/>
      <c r="AZ44" s="634">
        <f>X44+AG44+AR44</f>
        <v>0</v>
      </c>
      <c r="BA44" s="588"/>
      <c r="BB44" s="588"/>
      <c r="BC44" s="588"/>
      <c r="BD44" s="588"/>
      <c r="BE44" s="588"/>
      <c r="BF44" s="588"/>
      <c r="BG44" s="588" t="s">
        <v>412</v>
      </c>
      <c r="BH44" s="589"/>
      <c r="BI44" s="481"/>
      <c r="BJ44" s="482"/>
      <c r="BK44" s="482"/>
      <c r="BL44" s="482"/>
      <c r="BM44" s="483"/>
    </row>
    <row r="45" spans="1:67" ht="15" customHeight="1">
      <c r="A45" s="661"/>
      <c r="B45" s="661"/>
      <c r="C45" s="599" t="s">
        <v>237</v>
      </c>
      <c r="D45" s="581"/>
      <c r="E45" s="581"/>
      <c r="F45" s="581"/>
      <c r="G45" s="581"/>
      <c r="H45" s="581"/>
      <c r="I45" s="581"/>
      <c r="J45" s="581"/>
      <c r="K45" s="581"/>
      <c r="L45" s="581"/>
      <c r="M45" s="581"/>
      <c r="N45" s="582"/>
      <c r="O45" s="649" t="s">
        <v>419</v>
      </c>
      <c r="P45" s="650"/>
      <c r="Q45" s="650"/>
      <c r="R45" s="650"/>
      <c r="S45" s="650"/>
      <c r="T45" s="650"/>
      <c r="U45" s="650"/>
      <c r="V45" s="650"/>
      <c r="W45" s="651"/>
      <c r="X45" s="646"/>
      <c r="Y45" s="572"/>
      <c r="Z45" s="572"/>
      <c r="AA45" s="572"/>
      <c r="AB45" s="572"/>
      <c r="AC45" s="572"/>
      <c r="AD45" s="572"/>
      <c r="AE45" s="572" t="s">
        <v>412</v>
      </c>
      <c r="AF45" s="618"/>
      <c r="AG45" s="571"/>
      <c r="AH45" s="572"/>
      <c r="AI45" s="572"/>
      <c r="AJ45" s="572"/>
      <c r="AK45" s="572"/>
      <c r="AL45" s="572"/>
      <c r="AM45" s="572"/>
      <c r="AN45" s="572"/>
      <c r="AO45" s="572"/>
      <c r="AP45" s="572" t="s">
        <v>542</v>
      </c>
      <c r="AQ45" s="618"/>
      <c r="AR45" s="571"/>
      <c r="AS45" s="572"/>
      <c r="AT45" s="572"/>
      <c r="AU45" s="572"/>
      <c r="AV45" s="572"/>
      <c r="AW45" s="572"/>
      <c r="AX45" s="572" t="s">
        <v>542</v>
      </c>
      <c r="AY45" s="618"/>
      <c r="AZ45" s="634">
        <f>X45+AG45+AR45</f>
        <v>0</v>
      </c>
      <c r="BA45" s="588"/>
      <c r="BB45" s="588"/>
      <c r="BC45" s="588"/>
      <c r="BD45" s="588"/>
      <c r="BE45" s="588"/>
      <c r="BF45" s="588"/>
      <c r="BG45" s="588" t="s">
        <v>412</v>
      </c>
      <c r="BH45" s="589"/>
      <c r="BI45" s="484"/>
      <c r="BM45" s="485"/>
    </row>
    <row r="46" spans="1:67" ht="15" customHeight="1">
      <c r="A46" s="661"/>
      <c r="B46" s="661"/>
      <c r="C46" s="599" t="s">
        <v>238</v>
      </c>
      <c r="D46" s="581"/>
      <c r="E46" s="581"/>
      <c r="F46" s="581"/>
      <c r="G46" s="581"/>
      <c r="H46" s="581"/>
      <c r="I46" s="581"/>
      <c r="J46" s="581"/>
      <c r="K46" s="581"/>
      <c r="L46" s="581"/>
      <c r="M46" s="581"/>
      <c r="N46" s="582"/>
      <c r="O46" s="571"/>
      <c r="P46" s="572"/>
      <c r="Q46" s="572"/>
      <c r="R46" s="572"/>
      <c r="S46" s="572"/>
      <c r="T46" s="572"/>
      <c r="U46" s="572"/>
      <c r="V46" s="573" t="s">
        <v>542</v>
      </c>
      <c r="W46" s="645"/>
      <c r="X46" s="670">
        <f>SUM(X44:AE45)</f>
        <v>0</v>
      </c>
      <c r="Y46" s="588"/>
      <c r="Z46" s="588"/>
      <c r="AA46" s="588"/>
      <c r="AB46" s="588"/>
      <c r="AC46" s="588"/>
      <c r="AD46" s="588"/>
      <c r="AE46" s="647" t="s">
        <v>412</v>
      </c>
      <c r="AF46" s="648"/>
      <c r="AG46" s="634">
        <f>AG44+AG45</f>
        <v>0</v>
      </c>
      <c r="AH46" s="588"/>
      <c r="AI46" s="588"/>
      <c r="AJ46" s="588"/>
      <c r="AK46" s="588"/>
      <c r="AL46" s="588"/>
      <c r="AM46" s="588"/>
      <c r="AN46" s="588"/>
      <c r="AO46" s="588"/>
      <c r="AP46" s="588" t="s">
        <v>412</v>
      </c>
      <c r="AQ46" s="589"/>
      <c r="AR46" s="634">
        <f>AR44+AR45</f>
        <v>0</v>
      </c>
      <c r="AS46" s="588"/>
      <c r="AT46" s="588"/>
      <c r="AU46" s="588"/>
      <c r="AV46" s="588"/>
      <c r="AW46" s="588"/>
      <c r="AX46" s="588" t="s">
        <v>412</v>
      </c>
      <c r="AY46" s="589"/>
      <c r="AZ46" s="634">
        <f>X46+AG46+AR46</f>
        <v>0</v>
      </c>
      <c r="BA46" s="588"/>
      <c r="BB46" s="588"/>
      <c r="BC46" s="588"/>
      <c r="BD46" s="588"/>
      <c r="BE46" s="588"/>
      <c r="BF46" s="588"/>
      <c r="BG46" s="588" t="s">
        <v>412</v>
      </c>
      <c r="BH46" s="589"/>
      <c r="BI46" s="484"/>
      <c r="BM46" s="485"/>
    </row>
    <row r="47" spans="1:67" ht="15" customHeight="1">
      <c r="A47" s="661"/>
      <c r="B47" s="662"/>
      <c r="C47" s="599" t="s">
        <v>239</v>
      </c>
      <c r="D47" s="581"/>
      <c r="E47" s="581"/>
      <c r="F47" s="581"/>
      <c r="G47" s="581"/>
      <c r="H47" s="581"/>
      <c r="I47" s="581"/>
      <c r="J47" s="581"/>
      <c r="K47" s="581"/>
      <c r="L47" s="581"/>
      <c r="M47" s="581"/>
      <c r="N47" s="582"/>
      <c r="O47" s="649" t="s">
        <v>419</v>
      </c>
      <c r="P47" s="650"/>
      <c r="Q47" s="650"/>
      <c r="R47" s="650"/>
      <c r="S47" s="650"/>
      <c r="T47" s="650"/>
      <c r="U47" s="650"/>
      <c r="V47" s="650"/>
      <c r="W47" s="651"/>
      <c r="X47" s="646"/>
      <c r="Y47" s="572"/>
      <c r="Z47" s="572"/>
      <c r="AA47" s="572"/>
      <c r="AB47" s="572"/>
      <c r="AC47" s="572"/>
      <c r="AD47" s="572"/>
      <c r="AE47" s="573" t="s">
        <v>412</v>
      </c>
      <c r="AF47" s="574"/>
      <c r="AG47" s="652"/>
      <c r="AH47" s="573"/>
      <c r="AI47" s="573"/>
      <c r="AJ47" s="573"/>
      <c r="AK47" s="573"/>
      <c r="AL47" s="573"/>
      <c r="AM47" s="573"/>
      <c r="AN47" s="573"/>
      <c r="AO47" s="573"/>
      <c r="AP47" s="572" t="s">
        <v>412</v>
      </c>
      <c r="AQ47" s="618"/>
      <c r="AR47" s="571"/>
      <c r="AS47" s="572"/>
      <c r="AT47" s="572"/>
      <c r="AU47" s="572"/>
      <c r="AV47" s="572"/>
      <c r="AW47" s="572"/>
      <c r="AX47" s="572" t="s">
        <v>412</v>
      </c>
      <c r="AY47" s="618"/>
      <c r="AZ47" s="653">
        <f>X47+AG47+AR47</f>
        <v>0</v>
      </c>
      <c r="BA47" s="654"/>
      <c r="BB47" s="654"/>
      <c r="BC47" s="654"/>
      <c r="BD47" s="654"/>
      <c r="BE47" s="654"/>
      <c r="BF47" s="654"/>
      <c r="BG47" s="654" t="s">
        <v>412</v>
      </c>
      <c r="BH47" s="655"/>
      <c r="BI47" s="484"/>
      <c r="BM47" s="485"/>
    </row>
    <row r="48" spans="1:67" ht="15" customHeight="1">
      <c r="A48" s="661"/>
      <c r="B48" s="615" t="s">
        <v>240</v>
      </c>
      <c r="C48" s="599" t="s">
        <v>232</v>
      </c>
      <c r="D48" s="581"/>
      <c r="E48" s="581"/>
      <c r="F48" s="581"/>
      <c r="G48" s="581"/>
      <c r="H48" s="581"/>
      <c r="I48" s="581"/>
      <c r="J48" s="581"/>
      <c r="K48" s="581"/>
      <c r="L48" s="581"/>
      <c r="M48" s="581"/>
      <c r="N48" s="582"/>
      <c r="O48" s="633" t="s">
        <v>233</v>
      </c>
      <c r="P48" s="629"/>
      <c r="Q48" s="629"/>
      <c r="R48" s="629"/>
      <c r="S48" s="629"/>
      <c r="T48" s="629"/>
      <c r="U48" s="629"/>
      <c r="V48" s="629"/>
      <c r="W48" s="635"/>
      <c r="X48" s="636" t="s">
        <v>234</v>
      </c>
      <c r="Y48" s="629"/>
      <c r="Z48" s="629"/>
      <c r="AA48" s="629"/>
      <c r="AB48" s="629"/>
      <c r="AC48" s="629"/>
      <c r="AD48" s="629"/>
      <c r="AE48" s="629"/>
      <c r="AF48" s="630"/>
      <c r="AG48" s="569" t="s">
        <v>235</v>
      </c>
      <c r="AH48" s="629"/>
      <c r="AI48" s="629"/>
      <c r="AJ48" s="629"/>
      <c r="AK48" s="629"/>
      <c r="AL48" s="629"/>
      <c r="AM48" s="629"/>
      <c r="AN48" s="629"/>
      <c r="AO48" s="629"/>
      <c r="AP48" s="629"/>
      <c r="AQ48" s="629"/>
      <c r="AR48" s="637" t="s">
        <v>236</v>
      </c>
      <c r="AS48" s="638"/>
      <c r="AT48" s="638"/>
      <c r="AU48" s="638"/>
      <c r="AV48" s="638"/>
      <c r="AW48" s="638"/>
      <c r="AX48" s="638"/>
      <c r="AY48" s="638"/>
      <c r="AZ48" s="568" t="s">
        <v>226</v>
      </c>
      <c r="BA48" s="629"/>
      <c r="BB48" s="629"/>
      <c r="BC48" s="629"/>
      <c r="BD48" s="629"/>
      <c r="BE48" s="629"/>
      <c r="BF48" s="629"/>
      <c r="BG48" s="629"/>
      <c r="BH48" s="630"/>
      <c r="BI48" s="484"/>
      <c r="BM48" s="485"/>
    </row>
    <row r="49" spans="1:65" ht="15" customHeight="1">
      <c r="A49" s="661"/>
      <c r="B49" s="616"/>
      <c r="C49" s="639" t="s">
        <v>241</v>
      </c>
      <c r="D49" s="640"/>
      <c r="E49" s="640"/>
      <c r="F49" s="640"/>
      <c r="G49" s="640"/>
      <c r="H49" s="640"/>
      <c r="I49" s="640"/>
      <c r="J49" s="640"/>
      <c r="K49" s="640"/>
      <c r="L49" s="640"/>
      <c r="M49" s="640"/>
      <c r="N49" s="641"/>
      <c r="O49" s="571"/>
      <c r="P49" s="572"/>
      <c r="Q49" s="572"/>
      <c r="R49" s="572"/>
      <c r="S49" s="572"/>
      <c r="T49" s="572"/>
      <c r="U49" s="572"/>
      <c r="V49" s="573" t="s">
        <v>542</v>
      </c>
      <c r="W49" s="645"/>
      <c r="X49" s="646"/>
      <c r="Y49" s="572"/>
      <c r="Z49" s="572"/>
      <c r="AA49" s="572"/>
      <c r="AB49" s="572"/>
      <c r="AC49" s="572"/>
      <c r="AD49" s="572"/>
      <c r="AE49" s="572" t="s">
        <v>542</v>
      </c>
      <c r="AF49" s="618"/>
      <c r="AG49" s="571"/>
      <c r="AH49" s="572"/>
      <c r="AI49" s="572"/>
      <c r="AJ49" s="572"/>
      <c r="AK49" s="572"/>
      <c r="AL49" s="572"/>
      <c r="AM49" s="572"/>
      <c r="AN49" s="572"/>
      <c r="AO49" s="572"/>
      <c r="AP49" s="572" t="s">
        <v>542</v>
      </c>
      <c r="AQ49" s="618"/>
      <c r="AR49" s="571"/>
      <c r="AS49" s="572"/>
      <c r="AT49" s="572"/>
      <c r="AU49" s="572"/>
      <c r="AV49" s="572"/>
      <c r="AW49" s="572"/>
      <c r="AX49" s="572" t="s">
        <v>542</v>
      </c>
      <c r="AY49" s="618"/>
      <c r="AZ49" s="634">
        <f>X49+AG49+AR49</f>
        <v>0</v>
      </c>
      <c r="BA49" s="573"/>
      <c r="BB49" s="573"/>
      <c r="BC49" s="573"/>
      <c r="BD49" s="573"/>
      <c r="BE49" s="573"/>
      <c r="BF49" s="573"/>
      <c r="BG49" s="588" t="s">
        <v>412</v>
      </c>
      <c r="BH49" s="589"/>
      <c r="BI49" s="484"/>
      <c r="BM49" s="485"/>
    </row>
    <row r="50" spans="1:65" ht="15" customHeight="1">
      <c r="A50" s="661"/>
      <c r="B50" s="616"/>
      <c r="C50" s="615" t="s">
        <v>242</v>
      </c>
      <c r="D50" s="599" t="s">
        <v>543</v>
      </c>
      <c r="E50" s="581"/>
      <c r="F50" s="581"/>
      <c r="G50" s="581"/>
      <c r="H50" s="581"/>
      <c r="I50" s="581"/>
      <c r="J50" s="581"/>
      <c r="K50" s="581"/>
      <c r="L50" s="581"/>
      <c r="M50" s="581"/>
      <c r="N50" s="582"/>
      <c r="O50" s="644" t="s">
        <v>544</v>
      </c>
      <c r="P50" s="581"/>
      <c r="Q50" s="581"/>
      <c r="R50" s="581"/>
      <c r="S50" s="581"/>
      <c r="T50" s="581"/>
      <c r="U50" s="581"/>
      <c r="V50" s="581"/>
      <c r="W50" s="581"/>
      <c r="X50" s="581"/>
      <c r="Y50" s="581"/>
      <c r="Z50" s="581"/>
      <c r="AA50" s="581"/>
      <c r="AB50" s="581"/>
      <c r="AC50" s="581"/>
      <c r="AD50" s="581"/>
      <c r="AE50" s="581"/>
      <c r="AF50" s="582"/>
      <c r="AG50" s="487"/>
      <c r="AH50" s="279"/>
      <c r="AI50" s="279"/>
      <c r="AJ50" s="279"/>
      <c r="AK50" s="279"/>
      <c r="AL50" s="279"/>
      <c r="AM50" s="279"/>
      <c r="AN50" s="279"/>
      <c r="AO50" s="279"/>
      <c r="AP50" s="279"/>
      <c r="AQ50" s="402"/>
      <c r="AR50" s="402"/>
      <c r="AS50" s="402"/>
      <c r="AT50" s="402"/>
      <c r="AU50" s="402"/>
      <c r="AV50" s="402"/>
      <c r="AW50" s="402"/>
      <c r="AX50" s="402"/>
      <c r="AY50" s="402"/>
      <c r="AZ50" s="402"/>
      <c r="BA50" s="402"/>
      <c r="BB50" s="402"/>
      <c r="BC50" s="402"/>
      <c r="BD50" s="402"/>
      <c r="BE50" s="402"/>
      <c r="BF50" s="402"/>
      <c r="BG50" s="402"/>
      <c r="BH50" s="403"/>
      <c r="BI50" s="484"/>
      <c r="BM50" s="485"/>
    </row>
    <row r="51" spans="1:65" ht="15" customHeight="1">
      <c r="A51" s="661"/>
      <c r="B51" s="616"/>
      <c r="C51" s="642"/>
      <c r="D51" s="633"/>
      <c r="E51" s="629"/>
      <c r="F51" s="629"/>
      <c r="G51" s="629"/>
      <c r="H51" s="629"/>
      <c r="I51" s="629"/>
      <c r="J51" s="629"/>
      <c r="K51" s="629"/>
      <c r="L51" s="629"/>
      <c r="M51" s="629"/>
      <c r="N51" s="630"/>
      <c r="O51" s="571"/>
      <c r="P51" s="572"/>
      <c r="Q51" s="572"/>
      <c r="R51" s="572"/>
      <c r="S51" s="572"/>
      <c r="T51" s="572"/>
      <c r="U51" s="572"/>
      <c r="V51" s="572"/>
      <c r="W51" s="572"/>
      <c r="X51" s="572"/>
      <c r="Y51" s="572"/>
      <c r="Z51" s="572"/>
      <c r="AA51" s="572"/>
      <c r="AB51" s="572"/>
      <c r="AC51" s="572"/>
      <c r="AD51" s="572"/>
      <c r="AE51" s="573" t="s">
        <v>243</v>
      </c>
      <c r="AF51" s="574"/>
      <c r="AG51" s="488"/>
      <c r="AH51" s="489"/>
      <c r="AI51" s="489"/>
      <c r="AJ51" s="489"/>
      <c r="AK51" s="489"/>
      <c r="AL51" s="489"/>
      <c r="AM51" s="490"/>
      <c r="AN51" s="490"/>
      <c r="AO51" s="490"/>
      <c r="AP51" s="490"/>
      <c r="AQ51" s="415"/>
      <c r="AR51" s="415"/>
      <c r="AS51" s="415"/>
      <c r="AT51" s="415"/>
      <c r="AU51" s="415"/>
      <c r="AV51" s="415"/>
      <c r="AW51" s="415"/>
      <c r="AX51" s="415"/>
      <c r="AY51" s="415"/>
      <c r="AZ51" s="415"/>
      <c r="BA51" s="415"/>
      <c r="BB51" s="415"/>
      <c r="BC51" s="415"/>
      <c r="BD51" s="415"/>
      <c r="BE51" s="415"/>
      <c r="BF51" s="415"/>
      <c r="BG51" s="415"/>
      <c r="BH51" s="416"/>
      <c r="BI51" s="484"/>
      <c r="BM51" s="485"/>
    </row>
    <row r="52" spans="1:65" ht="15" customHeight="1">
      <c r="A52" s="661"/>
      <c r="B52" s="616"/>
      <c r="C52" s="642"/>
      <c r="D52" s="633"/>
      <c r="E52" s="629"/>
      <c r="F52" s="629"/>
      <c r="G52" s="629"/>
      <c r="H52" s="629"/>
      <c r="I52" s="629"/>
      <c r="J52" s="629"/>
      <c r="K52" s="629"/>
      <c r="L52" s="629"/>
      <c r="M52" s="629"/>
      <c r="N52" s="630"/>
      <c r="O52" s="571"/>
      <c r="P52" s="572"/>
      <c r="Q52" s="572"/>
      <c r="R52" s="572"/>
      <c r="S52" s="572"/>
      <c r="T52" s="572"/>
      <c r="U52" s="572"/>
      <c r="V52" s="572"/>
      <c r="W52" s="572"/>
      <c r="X52" s="572"/>
      <c r="Y52" s="572"/>
      <c r="Z52" s="572"/>
      <c r="AA52" s="572"/>
      <c r="AB52" s="572"/>
      <c r="AC52" s="572"/>
      <c r="AD52" s="572"/>
      <c r="AE52" s="573" t="s">
        <v>243</v>
      </c>
      <c r="AF52" s="574"/>
      <c r="AG52" s="406"/>
      <c r="AH52" s="407"/>
      <c r="AI52" s="407"/>
      <c r="AJ52" s="407"/>
      <c r="AK52" s="407"/>
      <c r="AL52" s="407"/>
      <c r="AM52" s="381"/>
      <c r="AN52" s="381"/>
      <c r="AO52" s="381"/>
      <c r="AP52" s="381"/>
      <c r="AQ52" s="415"/>
      <c r="AR52" s="415"/>
      <c r="AS52" s="415"/>
      <c r="AT52" s="415"/>
      <c r="AU52" s="415"/>
      <c r="AV52" s="415"/>
      <c r="AW52" s="415"/>
      <c r="AX52" s="415"/>
      <c r="AY52" s="415"/>
      <c r="AZ52" s="415"/>
      <c r="BA52" s="415"/>
      <c r="BB52" s="415"/>
      <c r="BC52" s="415"/>
      <c r="BD52" s="415"/>
      <c r="BE52" s="415"/>
      <c r="BF52" s="415"/>
      <c r="BG52" s="415"/>
      <c r="BH52" s="416"/>
      <c r="BI52" s="484"/>
      <c r="BM52" s="485"/>
    </row>
    <row r="53" spans="1:65" ht="15" customHeight="1">
      <c r="A53" s="661"/>
      <c r="B53" s="616"/>
      <c r="C53" s="643"/>
      <c r="D53" s="633"/>
      <c r="E53" s="629"/>
      <c r="F53" s="629"/>
      <c r="G53" s="629"/>
      <c r="H53" s="629"/>
      <c r="I53" s="629"/>
      <c r="J53" s="629"/>
      <c r="K53" s="629"/>
      <c r="L53" s="629"/>
      <c r="M53" s="629"/>
      <c r="N53" s="630"/>
      <c r="O53" s="571"/>
      <c r="P53" s="572"/>
      <c r="Q53" s="572"/>
      <c r="R53" s="572"/>
      <c r="S53" s="572"/>
      <c r="T53" s="572"/>
      <c r="U53" s="572"/>
      <c r="V53" s="572"/>
      <c r="W53" s="572"/>
      <c r="X53" s="572"/>
      <c r="Y53" s="572"/>
      <c r="Z53" s="572"/>
      <c r="AA53" s="572"/>
      <c r="AB53" s="572"/>
      <c r="AC53" s="572"/>
      <c r="AD53" s="572"/>
      <c r="AE53" s="573" t="s">
        <v>243</v>
      </c>
      <c r="AF53" s="574"/>
      <c r="AG53" s="408"/>
      <c r="AH53" s="408"/>
      <c r="AI53" s="408"/>
      <c r="AJ53" s="408"/>
      <c r="AK53" s="408"/>
      <c r="AL53" s="408"/>
      <c r="AM53" s="414"/>
      <c r="AN53" s="414"/>
      <c r="AO53" s="414"/>
      <c r="AP53" s="414"/>
      <c r="AQ53" s="404"/>
      <c r="AR53" s="404"/>
      <c r="AS53" s="404"/>
      <c r="AT53" s="404"/>
      <c r="AU53" s="404"/>
      <c r="AV53" s="404"/>
      <c r="AW53" s="404"/>
      <c r="AX53" s="404"/>
      <c r="AY53" s="404"/>
      <c r="AZ53" s="404"/>
      <c r="BA53" s="404"/>
      <c r="BB53" s="404"/>
      <c r="BC53" s="404"/>
      <c r="BD53" s="404"/>
      <c r="BE53" s="404"/>
      <c r="BF53" s="404"/>
      <c r="BG53" s="404"/>
      <c r="BH53" s="405"/>
      <c r="BI53" s="484"/>
      <c r="BM53" s="485"/>
    </row>
    <row r="54" spans="1:65" ht="15" customHeight="1">
      <c r="A54" s="661"/>
      <c r="B54" s="597"/>
      <c r="C54" s="615" t="s">
        <v>244</v>
      </c>
      <c r="D54" s="599" t="s">
        <v>232</v>
      </c>
      <c r="E54" s="602"/>
      <c r="F54" s="602"/>
      <c r="G54" s="602"/>
      <c r="H54" s="602"/>
      <c r="I54" s="602"/>
      <c r="J54" s="602"/>
      <c r="K54" s="602"/>
      <c r="L54" s="602"/>
      <c r="M54" s="602"/>
      <c r="N54" s="603"/>
      <c r="O54" s="599" t="s">
        <v>545</v>
      </c>
      <c r="P54" s="602"/>
      <c r="Q54" s="602"/>
      <c r="R54" s="602"/>
      <c r="S54" s="602"/>
      <c r="T54" s="602"/>
      <c r="U54" s="602"/>
      <c r="V54" s="602"/>
      <c r="W54" s="603"/>
      <c r="X54" s="599" t="s">
        <v>546</v>
      </c>
      <c r="Y54" s="602"/>
      <c r="Z54" s="602"/>
      <c r="AA54" s="602"/>
      <c r="AB54" s="602"/>
      <c r="AC54" s="602"/>
      <c r="AD54" s="602"/>
      <c r="AE54" s="602"/>
      <c r="AF54" s="603"/>
      <c r="AG54" s="599" t="s">
        <v>547</v>
      </c>
      <c r="AH54" s="602"/>
      <c r="AI54" s="602"/>
      <c r="AJ54" s="602"/>
      <c r="AK54" s="602"/>
      <c r="AL54" s="602"/>
      <c r="AM54" s="602"/>
      <c r="AN54" s="602"/>
      <c r="AO54" s="602"/>
      <c r="AP54" s="602"/>
      <c r="AQ54" s="603"/>
      <c r="AR54" s="599" t="s">
        <v>548</v>
      </c>
      <c r="AS54" s="602"/>
      <c r="AT54" s="602"/>
      <c r="AU54" s="602"/>
      <c r="AV54" s="602"/>
      <c r="AW54" s="602"/>
      <c r="AX54" s="602"/>
      <c r="AY54" s="603"/>
      <c r="AZ54" s="599" t="s">
        <v>549</v>
      </c>
      <c r="BA54" s="602"/>
      <c r="BB54" s="602"/>
      <c r="BC54" s="602"/>
      <c r="BD54" s="602"/>
      <c r="BE54" s="602"/>
      <c r="BF54" s="602"/>
      <c r="BG54" s="602"/>
      <c r="BH54" s="603"/>
      <c r="BI54" s="484"/>
      <c r="BM54" s="485"/>
    </row>
    <row r="55" spans="1:65" ht="15" customHeight="1">
      <c r="A55" s="661"/>
      <c r="B55" s="597"/>
      <c r="C55" s="616"/>
      <c r="D55" s="568" t="s">
        <v>245</v>
      </c>
      <c r="E55" s="629"/>
      <c r="F55" s="629"/>
      <c r="G55" s="629"/>
      <c r="H55" s="629"/>
      <c r="I55" s="629"/>
      <c r="J55" s="629"/>
      <c r="K55" s="629"/>
      <c r="L55" s="629"/>
      <c r="M55" s="629"/>
      <c r="N55" s="630"/>
      <c r="O55" s="631"/>
      <c r="P55" s="632"/>
      <c r="Q55" s="632"/>
      <c r="R55" s="632"/>
      <c r="S55" s="632"/>
      <c r="T55" s="632"/>
      <c r="U55" s="632"/>
      <c r="V55" s="572" t="s">
        <v>243</v>
      </c>
      <c r="W55" s="618"/>
      <c r="X55" s="631"/>
      <c r="Y55" s="632"/>
      <c r="Z55" s="632"/>
      <c r="AA55" s="632"/>
      <c r="AB55" s="632"/>
      <c r="AC55" s="632"/>
      <c r="AD55" s="632"/>
      <c r="AE55" s="572" t="s">
        <v>243</v>
      </c>
      <c r="AF55" s="618"/>
      <c r="AG55" s="571"/>
      <c r="AH55" s="572"/>
      <c r="AI55" s="572"/>
      <c r="AJ55" s="572"/>
      <c r="AK55" s="572"/>
      <c r="AL55" s="572"/>
      <c r="AM55" s="572"/>
      <c r="AN55" s="572"/>
      <c r="AO55" s="572"/>
      <c r="AP55" s="572" t="s">
        <v>243</v>
      </c>
      <c r="AQ55" s="618"/>
      <c r="AR55" s="571"/>
      <c r="AS55" s="572"/>
      <c r="AT55" s="572"/>
      <c r="AU55" s="572"/>
      <c r="AV55" s="572"/>
      <c r="AW55" s="572"/>
      <c r="AX55" s="572" t="s">
        <v>243</v>
      </c>
      <c r="AY55" s="618"/>
      <c r="AZ55" s="571"/>
      <c r="BA55" s="572"/>
      <c r="BB55" s="572"/>
      <c r="BC55" s="572"/>
      <c r="BD55" s="572"/>
      <c r="BE55" s="572"/>
      <c r="BF55" s="572"/>
      <c r="BG55" s="572" t="s">
        <v>243</v>
      </c>
      <c r="BH55" s="618"/>
      <c r="BI55" s="484"/>
      <c r="BM55" s="485"/>
    </row>
    <row r="56" spans="1:65" ht="15" customHeight="1">
      <c r="A56" s="661"/>
      <c r="B56" s="597"/>
      <c r="C56" s="616"/>
      <c r="D56" s="568" t="s">
        <v>246</v>
      </c>
      <c r="E56" s="629"/>
      <c r="F56" s="629"/>
      <c r="G56" s="629"/>
      <c r="H56" s="629"/>
      <c r="I56" s="629"/>
      <c r="J56" s="629"/>
      <c r="K56" s="629"/>
      <c r="L56" s="629"/>
      <c r="M56" s="629"/>
      <c r="N56" s="630"/>
      <c r="O56" s="631"/>
      <c r="P56" s="632"/>
      <c r="Q56" s="632"/>
      <c r="R56" s="632"/>
      <c r="S56" s="632"/>
      <c r="T56" s="632"/>
      <c r="U56" s="632"/>
      <c r="V56" s="572" t="s">
        <v>243</v>
      </c>
      <c r="W56" s="618"/>
      <c r="X56" s="631"/>
      <c r="Y56" s="632"/>
      <c r="Z56" s="632"/>
      <c r="AA56" s="632"/>
      <c r="AB56" s="632"/>
      <c r="AC56" s="632"/>
      <c r="AD56" s="632"/>
      <c r="AE56" s="572" t="s">
        <v>243</v>
      </c>
      <c r="AF56" s="618"/>
      <c r="AG56" s="571"/>
      <c r="AH56" s="572"/>
      <c r="AI56" s="572"/>
      <c r="AJ56" s="572"/>
      <c r="AK56" s="572"/>
      <c r="AL56" s="572"/>
      <c r="AM56" s="572"/>
      <c r="AN56" s="572"/>
      <c r="AO56" s="572"/>
      <c r="AP56" s="572" t="s">
        <v>243</v>
      </c>
      <c r="AQ56" s="618"/>
      <c r="AR56" s="571"/>
      <c r="AS56" s="572"/>
      <c r="AT56" s="572"/>
      <c r="AU56" s="572"/>
      <c r="AV56" s="572"/>
      <c r="AW56" s="572"/>
      <c r="AX56" s="572" t="s">
        <v>243</v>
      </c>
      <c r="AY56" s="618"/>
      <c r="AZ56" s="571"/>
      <c r="BA56" s="572"/>
      <c r="BB56" s="572"/>
      <c r="BC56" s="572"/>
      <c r="BD56" s="572"/>
      <c r="BE56" s="572"/>
      <c r="BF56" s="572"/>
      <c r="BG56" s="572" t="s">
        <v>243</v>
      </c>
      <c r="BH56" s="618"/>
      <c r="BI56" s="484"/>
      <c r="BM56" s="485"/>
    </row>
    <row r="57" spans="1:65" ht="15" customHeight="1">
      <c r="A57" s="661"/>
      <c r="B57" s="597"/>
      <c r="C57" s="617"/>
      <c r="D57" s="568" t="s">
        <v>247</v>
      </c>
      <c r="E57" s="629"/>
      <c r="F57" s="629"/>
      <c r="G57" s="629"/>
      <c r="H57" s="629"/>
      <c r="I57" s="629"/>
      <c r="J57" s="629"/>
      <c r="K57" s="629"/>
      <c r="L57" s="629"/>
      <c r="M57" s="629"/>
      <c r="N57" s="630"/>
      <c r="O57" s="631"/>
      <c r="P57" s="632"/>
      <c r="Q57" s="632"/>
      <c r="R57" s="632"/>
      <c r="S57" s="632"/>
      <c r="T57" s="632"/>
      <c r="U57" s="632"/>
      <c r="V57" s="572" t="s">
        <v>243</v>
      </c>
      <c r="W57" s="618"/>
      <c r="X57" s="631"/>
      <c r="Y57" s="632"/>
      <c r="Z57" s="632"/>
      <c r="AA57" s="632"/>
      <c r="AB57" s="632"/>
      <c r="AC57" s="632"/>
      <c r="AD57" s="632"/>
      <c r="AE57" s="572" t="s">
        <v>243</v>
      </c>
      <c r="AF57" s="618"/>
      <c r="AG57" s="571"/>
      <c r="AH57" s="572"/>
      <c r="AI57" s="572"/>
      <c r="AJ57" s="572"/>
      <c r="AK57" s="572"/>
      <c r="AL57" s="572"/>
      <c r="AM57" s="572"/>
      <c r="AN57" s="572"/>
      <c r="AO57" s="572"/>
      <c r="AP57" s="572" t="s">
        <v>243</v>
      </c>
      <c r="AQ57" s="618"/>
      <c r="AR57" s="571"/>
      <c r="AS57" s="572"/>
      <c r="AT57" s="572"/>
      <c r="AU57" s="572"/>
      <c r="AV57" s="572"/>
      <c r="AW57" s="572"/>
      <c r="AX57" s="572" t="s">
        <v>243</v>
      </c>
      <c r="AY57" s="618"/>
      <c r="AZ57" s="571"/>
      <c r="BA57" s="572"/>
      <c r="BB57" s="572"/>
      <c r="BC57" s="572"/>
      <c r="BD57" s="572"/>
      <c r="BE57" s="572"/>
      <c r="BF57" s="572"/>
      <c r="BG57" s="572" t="s">
        <v>243</v>
      </c>
      <c r="BH57" s="618"/>
      <c r="BI57" s="484"/>
      <c r="BM57" s="485"/>
    </row>
    <row r="58" spans="1:65" ht="15" customHeight="1">
      <c r="A58" s="661"/>
      <c r="B58" s="596" t="s">
        <v>248</v>
      </c>
      <c r="C58" s="599" t="s">
        <v>249</v>
      </c>
      <c r="D58" s="600"/>
      <c r="E58" s="600"/>
      <c r="F58" s="600"/>
      <c r="G58" s="600"/>
      <c r="H58" s="600"/>
      <c r="I58" s="601"/>
      <c r="J58" s="599" t="s">
        <v>250</v>
      </c>
      <c r="K58" s="602"/>
      <c r="L58" s="602"/>
      <c r="M58" s="602"/>
      <c r="N58" s="602"/>
      <c r="O58" s="602"/>
      <c r="P58" s="602"/>
      <c r="Q58" s="602"/>
      <c r="R58" s="602"/>
      <c r="S58" s="602"/>
      <c r="T58" s="602"/>
      <c r="U58" s="603"/>
      <c r="V58" s="599" t="s">
        <v>251</v>
      </c>
      <c r="W58" s="602"/>
      <c r="X58" s="602"/>
      <c r="Y58" s="602"/>
      <c r="Z58" s="602"/>
      <c r="AA58" s="602"/>
      <c r="AB58" s="602"/>
      <c r="AC58" s="602"/>
      <c r="AD58" s="602"/>
      <c r="AE58" s="602"/>
      <c r="AF58" s="602"/>
      <c r="AG58" s="603"/>
      <c r="AH58" s="491"/>
      <c r="AI58" s="492"/>
      <c r="AJ58" s="492"/>
      <c r="AK58" s="492"/>
      <c r="AL58" s="492"/>
      <c r="AM58" s="492"/>
      <c r="AN58" s="492"/>
      <c r="AO58" s="492"/>
      <c r="AP58" s="492"/>
      <c r="AQ58" s="492"/>
      <c r="AR58" s="493"/>
      <c r="AS58" s="493"/>
      <c r="AT58" s="493"/>
      <c r="AU58" s="493"/>
      <c r="AV58" s="493"/>
      <c r="AW58" s="493"/>
      <c r="AX58" s="493"/>
      <c r="AY58" s="493"/>
      <c r="AZ58" s="493"/>
      <c r="BA58" s="493"/>
      <c r="BB58" s="493"/>
      <c r="BC58" s="493"/>
      <c r="BD58" s="493"/>
      <c r="BE58" s="493"/>
      <c r="BF58" s="493"/>
      <c r="BG58" s="493"/>
      <c r="BH58" s="494"/>
      <c r="BI58" s="484"/>
      <c r="BM58" s="485"/>
    </row>
    <row r="59" spans="1:65" ht="11.25" customHeight="1">
      <c r="A59" s="661"/>
      <c r="B59" s="597"/>
      <c r="C59" s="604" t="s">
        <v>252</v>
      </c>
      <c r="D59" s="605"/>
      <c r="E59" s="605"/>
      <c r="F59" s="605"/>
      <c r="G59" s="605"/>
      <c r="H59" s="605"/>
      <c r="I59" s="606"/>
      <c r="J59" s="609"/>
      <c r="K59" s="610"/>
      <c r="L59" s="610"/>
      <c r="M59" s="610"/>
      <c r="N59" s="610"/>
      <c r="O59" s="610"/>
      <c r="P59" s="610"/>
      <c r="Q59" s="610"/>
      <c r="R59" s="610"/>
      <c r="S59" s="610"/>
      <c r="T59" s="610" t="s">
        <v>542</v>
      </c>
      <c r="U59" s="613"/>
      <c r="V59" s="609"/>
      <c r="W59" s="610"/>
      <c r="X59" s="610"/>
      <c r="Y59" s="610"/>
      <c r="Z59" s="610"/>
      <c r="AA59" s="610"/>
      <c r="AB59" s="610"/>
      <c r="AC59" s="610"/>
      <c r="AD59" s="610"/>
      <c r="AE59" s="610"/>
      <c r="AF59" s="610" t="s">
        <v>550</v>
      </c>
      <c r="AG59" s="613"/>
      <c r="AH59" s="498"/>
      <c r="AI59" s="499"/>
      <c r="AJ59" s="499"/>
      <c r="AK59" s="499"/>
      <c r="AL59" s="499"/>
      <c r="AM59" s="499"/>
      <c r="AN59" s="499"/>
      <c r="AO59" s="499"/>
      <c r="AP59" s="499"/>
      <c r="AQ59" s="489"/>
      <c r="AR59" s="500"/>
      <c r="AS59" s="500"/>
      <c r="AT59" s="500"/>
      <c r="AU59" s="500"/>
      <c r="AV59" s="500"/>
      <c r="AW59" s="500"/>
      <c r="AX59" s="500"/>
      <c r="AY59" s="500"/>
      <c r="AZ59" s="500"/>
      <c r="BA59" s="500"/>
      <c r="BB59" s="500"/>
      <c r="BC59" s="500"/>
      <c r="BD59" s="500"/>
      <c r="BE59" s="500"/>
      <c r="BF59" s="500"/>
      <c r="BG59" s="500"/>
      <c r="BH59" s="501"/>
      <c r="BI59" s="484"/>
      <c r="BM59" s="485"/>
    </row>
    <row r="60" spans="1:65" ht="11.25" customHeight="1">
      <c r="A60" s="661"/>
      <c r="B60" s="597"/>
      <c r="C60" s="607"/>
      <c r="D60" s="592"/>
      <c r="E60" s="592"/>
      <c r="F60" s="592"/>
      <c r="G60" s="592"/>
      <c r="H60" s="592"/>
      <c r="I60" s="608"/>
      <c r="J60" s="611"/>
      <c r="K60" s="612"/>
      <c r="L60" s="612"/>
      <c r="M60" s="612"/>
      <c r="N60" s="612"/>
      <c r="O60" s="612"/>
      <c r="P60" s="612"/>
      <c r="Q60" s="612"/>
      <c r="R60" s="612"/>
      <c r="S60" s="612"/>
      <c r="T60" s="612"/>
      <c r="U60" s="614"/>
      <c r="V60" s="611"/>
      <c r="W60" s="612"/>
      <c r="X60" s="612"/>
      <c r="Y60" s="612"/>
      <c r="Z60" s="612"/>
      <c r="AA60" s="612"/>
      <c r="AB60" s="612"/>
      <c r="AC60" s="612"/>
      <c r="AD60" s="612"/>
      <c r="AE60" s="612"/>
      <c r="AF60" s="612"/>
      <c r="AG60" s="614"/>
      <c r="AH60" s="498"/>
      <c r="AI60" s="499"/>
      <c r="AJ60" s="499"/>
      <c r="AK60" s="499"/>
      <c r="AL60" s="499"/>
      <c r="AM60" s="499"/>
      <c r="AN60" s="499"/>
      <c r="AO60" s="499"/>
      <c r="AP60" s="499"/>
      <c r="AQ60" s="489"/>
      <c r="AR60" s="500"/>
      <c r="AS60" s="500"/>
      <c r="AT60" s="500"/>
      <c r="AU60" s="500"/>
      <c r="AV60" s="500"/>
      <c r="AW60" s="500"/>
      <c r="AX60" s="500"/>
      <c r="AY60" s="500"/>
      <c r="AZ60" s="500"/>
      <c r="BA60" s="500"/>
      <c r="BB60" s="500"/>
      <c r="BC60" s="500"/>
      <c r="BD60" s="500"/>
      <c r="BE60" s="500"/>
      <c r="BF60" s="500"/>
      <c r="BG60" s="500"/>
      <c r="BH60" s="501"/>
      <c r="BI60" s="484"/>
      <c r="BM60" s="485"/>
    </row>
    <row r="61" spans="1:65" ht="11.25" customHeight="1">
      <c r="A61" s="661"/>
      <c r="B61" s="597"/>
      <c r="C61" s="604" t="s">
        <v>253</v>
      </c>
      <c r="D61" s="605"/>
      <c r="E61" s="605"/>
      <c r="F61" s="605"/>
      <c r="G61" s="605"/>
      <c r="H61" s="605"/>
      <c r="I61" s="606"/>
      <c r="J61" s="609"/>
      <c r="K61" s="610"/>
      <c r="L61" s="610"/>
      <c r="M61" s="610"/>
      <c r="N61" s="610"/>
      <c r="O61" s="610"/>
      <c r="P61" s="610"/>
      <c r="Q61" s="610"/>
      <c r="R61" s="610"/>
      <c r="S61" s="610"/>
      <c r="T61" s="610" t="s">
        <v>412</v>
      </c>
      <c r="U61" s="613"/>
      <c r="V61" s="609"/>
      <c r="W61" s="610"/>
      <c r="X61" s="610"/>
      <c r="Y61" s="610"/>
      <c r="Z61" s="610"/>
      <c r="AA61" s="610"/>
      <c r="AB61" s="610"/>
      <c r="AC61" s="610"/>
      <c r="AD61" s="610"/>
      <c r="AE61" s="610"/>
      <c r="AF61" s="610" t="s">
        <v>550</v>
      </c>
      <c r="AG61" s="613"/>
      <c r="AH61" s="498"/>
      <c r="AI61" s="499"/>
      <c r="AJ61" s="499"/>
      <c r="AK61" s="499"/>
      <c r="AL61" s="499"/>
      <c r="AM61" s="499"/>
      <c r="AN61" s="499"/>
      <c r="AO61" s="499"/>
      <c r="AP61" s="499"/>
      <c r="AQ61" s="489"/>
      <c r="AR61" s="500"/>
      <c r="AS61" s="500"/>
      <c r="AT61" s="500"/>
      <c r="AU61" s="500"/>
      <c r="AV61" s="500"/>
      <c r="AW61" s="500"/>
      <c r="AX61" s="500"/>
      <c r="AY61" s="500"/>
      <c r="AZ61" s="500"/>
      <c r="BA61" s="500"/>
      <c r="BB61" s="500"/>
      <c r="BC61" s="500"/>
      <c r="BD61" s="500"/>
      <c r="BE61" s="500"/>
      <c r="BF61" s="500"/>
      <c r="BG61" s="500"/>
      <c r="BH61" s="501"/>
      <c r="BI61" s="484"/>
      <c r="BM61" s="485"/>
    </row>
    <row r="62" spans="1:65" ht="11.25" customHeight="1">
      <c r="A62" s="661"/>
      <c r="B62" s="597"/>
      <c r="C62" s="607"/>
      <c r="D62" s="592"/>
      <c r="E62" s="592"/>
      <c r="F62" s="592"/>
      <c r="G62" s="592"/>
      <c r="H62" s="592"/>
      <c r="I62" s="608"/>
      <c r="J62" s="611"/>
      <c r="K62" s="612"/>
      <c r="L62" s="612"/>
      <c r="M62" s="612"/>
      <c r="N62" s="612"/>
      <c r="O62" s="612"/>
      <c r="P62" s="612"/>
      <c r="Q62" s="612"/>
      <c r="R62" s="612"/>
      <c r="S62" s="612"/>
      <c r="T62" s="612"/>
      <c r="U62" s="614"/>
      <c r="V62" s="611"/>
      <c r="W62" s="612"/>
      <c r="X62" s="612"/>
      <c r="Y62" s="612"/>
      <c r="Z62" s="612"/>
      <c r="AA62" s="612"/>
      <c r="AB62" s="612"/>
      <c r="AC62" s="612"/>
      <c r="AD62" s="612"/>
      <c r="AE62" s="612"/>
      <c r="AF62" s="612"/>
      <c r="AG62" s="614"/>
      <c r="AH62" s="498"/>
      <c r="AI62" s="499"/>
      <c r="AJ62" s="499"/>
      <c r="AK62" s="499"/>
      <c r="AL62" s="499"/>
      <c r="AM62" s="499"/>
      <c r="AN62" s="499"/>
      <c r="AO62" s="499"/>
      <c r="AP62" s="499"/>
      <c r="AQ62" s="489"/>
      <c r="AR62" s="500"/>
      <c r="AS62" s="500"/>
      <c r="AT62" s="500"/>
      <c r="AU62" s="500"/>
      <c r="AV62" s="500"/>
      <c r="AW62" s="500"/>
      <c r="AX62" s="500"/>
      <c r="AY62" s="500"/>
      <c r="AZ62" s="500"/>
      <c r="BA62" s="500"/>
      <c r="BB62" s="500"/>
      <c r="BC62" s="500"/>
      <c r="BD62" s="500"/>
      <c r="BE62" s="500"/>
      <c r="BF62" s="500"/>
      <c r="BG62" s="500"/>
      <c r="BH62" s="501"/>
      <c r="BI62" s="484"/>
      <c r="BM62" s="485"/>
    </row>
    <row r="63" spans="1:65" ht="15" customHeight="1">
      <c r="A63" s="661"/>
      <c r="B63" s="597"/>
      <c r="C63" s="591" t="s">
        <v>416</v>
      </c>
      <c r="D63" s="592"/>
      <c r="E63" s="592"/>
      <c r="F63" s="592"/>
      <c r="G63" s="592"/>
      <c r="H63" s="592"/>
      <c r="I63" s="592"/>
      <c r="J63" s="571"/>
      <c r="K63" s="572"/>
      <c r="L63" s="572"/>
      <c r="M63" s="572"/>
      <c r="N63" s="572"/>
      <c r="O63" s="572"/>
      <c r="P63" s="572"/>
      <c r="Q63" s="572"/>
      <c r="R63" s="572"/>
      <c r="S63" s="572"/>
      <c r="T63" s="572" t="s">
        <v>412</v>
      </c>
      <c r="U63" s="618"/>
      <c r="V63" s="571"/>
      <c r="W63" s="572"/>
      <c r="X63" s="572"/>
      <c r="Y63" s="572"/>
      <c r="Z63" s="572"/>
      <c r="AA63" s="572"/>
      <c r="AB63" s="572"/>
      <c r="AC63" s="572"/>
      <c r="AD63" s="572"/>
      <c r="AE63" s="572"/>
      <c r="AF63" s="572" t="s">
        <v>550</v>
      </c>
      <c r="AG63" s="618"/>
      <c r="AH63" s="409"/>
      <c r="AI63" s="410"/>
      <c r="AJ63" s="410"/>
      <c r="AK63" s="410"/>
      <c r="AL63" s="410"/>
      <c r="AM63" s="410"/>
      <c r="AN63" s="410"/>
      <c r="AO63" s="410"/>
      <c r="AP63" s="410"/>
      <c r="AQ63" s="502"/>
      <c r="AR63" s="503"/>
      <c r="AS63" s="503"/>
      <c r="AT63" s="503"/>
      <c r="AU63" s="503"/>
      <c r="AV63" s="503"/>
      <c r="AW63" s="503"/>
      <c r="AX63" s="503"/>
      <c r="AY63" s="503"/>
      <c r="AZ63" s="503"/>
      <c r="BA63" s="503"/>
      <c r="BB63" s="503"/>
      <c r="BC63" s="503"/>
      <c r="BD63" s="503"/>
      <c r="BE63" s="503"/>
      <c r="BF63" s="503"/>
      <c r="BG63" s="503"/>
      <c r="BH63" s="504"/>
      <c r="BI63" s="484"/>
      <c r="BM63" s="485"/>
    </row>
    <row r="64" spans="1:65" ht="11.25" customHeight="1">
      <c r="A64" s="661"/>
      <c r="B64" s="597"/>
      <c r="C64" s="619" t="s">
        <v>249</v>
      </c>
      <c r="D64" s="619"/>
      <c r="E64" s="619"/>
      <c r="F64" s="619"/>
      <c r="G64" s="619"/>
      <c r="H64" s="619"/>
      <c r="I64" s="620"/>
      <c r="J64" s="623" t="s">
        <v>254</v>
      </c>
      <c r="K64" s="624"/>
      <c r="L64" s="624"/>
      <c r="M64" s="624"/>
      <c r="N64" s="624"/>
      <c r="O64" s="624"/>
      <c r="P64" s="624"/>
      <c r="Q64" s="624"/>
      <c r="R64" s="624"/>
      <c r="S64" s="624"/>
      <c r="T64" s="624"/>
      <c r="U64" s="625"/>
      <c r="V64" s="623" t="s">
        <v>551</v>
      </c>
      <c r="W64" s="624"/>
      <c r="X64" s="624"/>
      <c r="Y64" s="624"/>
      <c r="Z64" s="624"/>
      <c r="AA64" s="624"/>
      <c r="AB64" s="624"/>
      <c r="AC64" s="624"/>
      <c r="AD64" s="624"/>
      <c r="AE64" s="624"/>
      <c r="AF64" s="624"/>
      <c r="AG64" s="624"/>
      <c r="AH64" s="546"/>
      <c r="AI64" s="546"/>
      <c r="AJ64" s="548"/>
      <c r="AK64" s="548"/>
      <c r="AL64" s="546"/>
      <c r="AM64" s="546"/>
      <c r="AN64" s="546"/>
      <c r="AO64" s="546"/>
      <c r="AP64" s="546"/>
      <c r="AQ64" s="546"/>
      <c r="AR64" s="546"/>
      <c r="AS64" s="547"/>
      <c r="AT64" s="505"/>
      <c r="AU64" s="505"/>
      <c r="AV64" s="505"/>
      <c r="AW64" s="505"/>
      <c r="AX64" s="505"/>
      <c r="AY64" s="505"/>
      <c r="AZ64" s="493"/>
      <c r="BA64" s="411"/>
      <c r="BB64" s="411"/>
      <c r="BC64" s="411"/>
      <c r="BD64" s="411"/>
      <c r="BE64" s="411"/>
      <c r="BF64" s="411"/>
      <c r="BG64" s="411"/>
      <c r="BH64" s="420"/>
      <c r="BI64" s="484"/>
      <c r="BM64" s="485"/>
    </row>
    <row r="65" spans="1:65" ht="10.5" customHeight="1">
      <c r="A65" s="661"/>
      <c r="B65" s="597"/>
      <c r="C65" s="621"/>
      <c r="D65" s="621"/>
      <c r="E65" s="621"/>
      <c r="F65" s="621"/>
      <c r="G65" s="621"/>
      <c r="H65" s="621"/>
      <c r="I65" s="622"/>
      <c r="J65" s="626"/>
      <c r="K65" s="627"/>
      <c r="L65" s="627"/>
      <c r="M65" s="627"/>
      <c r="N65" s="627"/>
      <c r="O65" s="627"/>
      <c r="P65" s="627"/>
      <c r="Q65" s="627"/>
      <c r="R65" s="627"/>
      <c r="S65" s="627"/>
      <c r="T65" s="627"/>
      <c r="U65" s="628"/>
      <c r="V65" s="626"/>
      <c r="W65" s="627"/>
      <c r="X65" s="627"/>
      <c r="Y65" s="627"/>
      <c r="Z65" s="627"/>
      <c r="AA65" s="627"/>
      <c r="AB65" s="627"/>
      <c r="AC65" s="627"/>
      <c r="AD65" s="627"/>
      <c r="AE65" s="627"/>
      <c r="AF65" s="627"/>
      <c r="AG65" s="627"/>
      <c r="AH65" s="580" t="s">
        <v>552</v>
      </c>
      <c r="AI65" s="581"/>
      <c r="AJ65" s="581"/>
      <c r="AK65" s="581"/>
      <c r="AL65" s="581"/>
      <c r="AM65" s="581"/>
      <c r="AN65" s="581"/>
      <c r="AO65" s="581"/>
      <c r="AP65" s="581"/>
      <c r="AQ65" s="581"/>
      <c r="AR65" s="581"/>
      <c r="AS65" s="582"/>
      <c r="AT65" s="506"/>
      <c r="AU65" s="506"/>
      <c r="AV65" s="506"/>
      <c r="AW65" s="506"/>
      <c r="AX65" s="506"/>
      <c r="AY65" s="506"/>
      <c r="AZ65" s="381"/>
      <c r="BA65" s="381"/>
      <c r="BB65" s="381"/>
      <c r="BC65" s="381"/>
      <c r="BD65" s="381"/>
      <c r="BE65" s="381"/>
      <c r="BF65" s="381"/>
      <c r="BG65" s="381"/>
      <c r="BH65" s="421"/>
      <c r="BI65" s="484"/>
      <c r="BM65" s="485"/>
    </row>
    <row r="66" spans="1:65" ht="15" customHeight="1">
      <c r="A66" s="661"/>
      <c r="B66" s="597"/>
      <c r="C66" s="568" t="s">
        <v>252</v>
      </c>
      <c r="D66" s="595"/>
      <c r="E66" s="595"/>
      <c r="F66" s="595"/>
      <c r="G66" s="595"/>
      <c r="H66" s="595"/>
      <c r="I66" s="595"/>
      <c r="J66" s="593"/>
      <c r="K66" s="583"/>
      <c r="L66" s="583"/>
      <c r="M66" s="583"/>
      <c r="N66" s="583"/>
      <c r="O66" s="583"/>
      <c r="P66" s="507" t="s">
        <v>415</v>
      </c>
      <c r="Q66" s="594"/>
      <c r="R66" s="594"/>
      <c r="S66" s="507" t="s">
        <v>414</v>
      </c>
      <c r="T66" s="583" t="s">
        <v>418</v>
      </c>
      <c r="U66" s="584"/>
      <c r="V66" s="593"/>
      <c r="W66" s="583"/>
      <c r="X66" s="583"/>
      <c r="Y66" s="583"/>
      <c r="Z66" s="583"/>
      <c r="AA66" s="583"/>
      <c r="AB66" s="507" t="s">
        <v>415</v>
      </c>
      <c r="AC66" s="594"/>
      <c r="AD66" s="594"/>
      <c r="AE66" s="507" t="s">
        <v>414</v>
      </c>
      <c r="AF66" s="583" t="s">
        <v>553</v>
      </c>
      <c r="AG66" s="584"/>
      <c r="AH66" s="593"/>
      <c r="AI66" s="583"/>
      <c r="AJ66" s="583"/>
      <c r="AK66" s="583"/>
      <c r="AL66" s="583"/>
      <c r="AM66" s="507" t="s">
        <v>415</v>
      </c>
      <c r="AN66" s="583"/>
      <c r="AO66" s="583"/>
      <c r="AP66" s="583"/>
      <c r="AQ66" s="507" t="s">
        <v>414</v>
      </c>
      <c r="AR66" s="583" t="s">
        <v>417</v>
      </c>
      <c r="AS66" s="584"/>
      <c r="AT66" s="508"/>
      <c r="AU66" s="508"/>
      <c r="AV66" s="509"/>
      <c r="AW66" s="509"/>
      <c r="AX66" s="509"/>
      <c r="AY66" s="510"/>
      <c r="AZ66" s="381"/>
      <c r="BA66" s="381"/>
      <c r="BB66" s="381"/>
      <c r="BC66" s="381"/>
      <c r="BD66" s="381"/>
      <c r="BE66" s="381"/>
      <c r="BF66" s="381"/>
      <c r="BG66" s="381"/>
      <c r="BH66" s="421"/>
      <c r="BI66" s="484"/>
      <c r="BM66" s="485"/>
    </row>
    <row r="67" spans="1:65" ht="15" customHeight="1">
      <c r="A67" s="661"/>
      <c r="B67" s="597"/>
      <c r="C67" s="591" t="s">
        <v>255</v>
      </c>
      <c r="D67" s="592"/>
      <c r="E67" s="592"/>
      <c r="F67" s="592"/>
      <c r="G67" s="592"/>
      <c r="H67" s="592"/>
      <c r="I67" s="592"/>
      <c r="J67" s="593"/>
      <c r="K67" s="583"/>
      <c r="L67" s="583"/>
      <c r="M67" s="583"/>
      <c r="N67" s="583"/>
      <c r="O67" s="583"/>
      <c r="P67" s="507" t="s">
        <v>415</v>
      </c>
      <c r="Q67" s="594"/>
      <c r="R67" s="594"/>
      <c r="S67" s="507" t="s">
        <v>414</v>
      </c>
      <c r="T67" s="583" t="s">
        <v>418</v>
      </c>
      <c r="U67" s="584"/>
      <c r="V67" s="593"/>
      <c r="W67" s="583"/>
      <c r="X67" s="583"/>
      <c r="Y67" s="583"/>
      <c r="Z67" s="583"/>
      <c r="AA67" s="583"/>
      <c r="AB67" s="507" t="s">
        <v>415</v>
      </c>
      <c r="AC67" s="594"/>
      <c r="AD67" s="594"/>
      <c r="AE67" s="507" t="s">
        <v>414</v>
      </c>
      <c r="AF67" s="583" t="s">
        <v>553</v>
      </c>
      <c r="AG67" s="584"/>
      <c r="AH67" s="593"/>
      <c r="AI67" s="583"/>
      <c r="AJ67" s="583"/>
      <c r="AK67" s="583"/>
      <c r="AL67" s="583"/>
      <c r="AM67" s="507" t="s">
        <v>415</v>
      </c>
      <c r="AN67" s="583"/>
      <c r="AO67" s="583"/>
      <c r="AP67" s="583"/>
      <c r="AQ67" s="507" t="s">
        <v>414</v>
      </c>
      <c r="AR67" s="583" t="s">
        <v>417</v>
      </c>
      <c r="AS67" s="584"/>
      <c r="AT67" s="508"/>
      <c r="AU67" s="508"/>
      <c r="AV67" s="509"/>
      <c r="AW67" s="509"/>
      <c r="AX67" s="509"/>
      <c r="AY67" s="510"/>
      <c r="AZ67" s="381"/>
      <c r="BA67" s="381"/>
      <c r="BB67" s="381"/>
      <c r="BC67" s="381"/>
      <c r="BD67" s="381"/>
      <c r="BE67" s="381"/>
      <c r="BF67" s="381"/>
      <c r="BG67" s="381"/>
      <c r="BH67" s="421"/>
      <c r="BI67" s="484"/>
      <c r="BM67" s="485"/>
    </row>
    <row r="68" spans="1:65" ht="15" customHeight="1">
      <c r="A68" s="661"/>
      <c r="B68" s="597"/>
      <c r="C68" s="591" t="s">
        <v>416</v>
      </c>
      <c r="D68" s="592"/>
      <c r="E68" s="592"/>
      <c r="F68" s="592"/>
      <c r="G68" s="592"/>
      <c r="H68" s="592"/>
      <c r="I68" s="592"/>
      <c r="J68" s="593"/>
      <c r="K68" s="583"/>
      <c r="L68" s="583"/>
      <c r="M68" s="583"/>
      <c r="N68" s="583"/>
      <c r="O68" s="583"/>
      <c r="P68" s="507" t="s">
        <v>415</v>
      </c>
      <c r="Q68" s="594"/>
      <c r="R68" s="594"/>
      <c r="S68" s="507" t="s">
        <v>414</v>
      </c>
      <c r="T68" s="583" t="s">
        <v>418</v>
      </c>
      <c r="U68" s="584"/>
      <c r="V68" s="593"/>
      <c r="W68" s="583"/>
      <c r="X68" s="583"/>
      <c r="Y68" s="583"/>
      <c r="Z68" s="583"/>
      <c r="AA68" s="583"/>
      <c r="AB68" s="507" t="s">
        <v>415</v>
      </c>
      <c r="AC68" s="594"/>
      <c r="AD68" s="594"/>
      <c r="AE68" s="507" t="s">
        <v>414</v>
      </c>
      <c r="AF68" s="583" t="s">
        <v>553</v>
      </c>
      <c r="AG68" s="584"/>
      <c r="AH68" s="593"/>
      <c r="AI68" s="583"/>
      <c r="AJ68" s="583"/>
      <c r="AK68" s="583"/>
      <c r="AL68" s="583"/>
      <c r="AM68" s="507" t="s">
        <v>415</v>
      </c>
      <c r="AN68" s="583"/>
      <c r="AO68" s="583"/>
      <c r="AP68" s="583"/>
      <c r="AQ68" s="507" t="s">
        <v>414</v>
      </c>
      <c r="AR68" s="583" t="s">
        <v>417</v>
      </c>
      <c r="AS68" s="584"/>
      <c r="AT68" s="508"/>
      <c r="AU68" s="508"/>
      <c r="AV68" s="509"/>
      <c r="AW68" s="509"/>
      <c r="AX68" s="509"/>
      <c r="AY68" s="510"/>
      <c r="AZ68" s="381"/>
      <c r="BA68" s="381"/>
      <c r="BB68" s="381"/>
      <c r="BC68" s="381"/>
      <c r="BD68" s="381"/>
      <c r="BE68" s="381"/>
      <c r="BF68" s="381"/>
      <c r="BG68" s="381"/>
      <c r="BH68" s="421"/>
      <c r="BI68" s="484"/>
      <c r="BM68" s="485"/>
    </row>
    <row r="69" spans="1:65" ht="15" customHeight="1">
      <c r="A69" s="661"/>
      <c r="B69" s="598"/>
      <c r="C69" s="585" t="s">
        <v>226</v>
      </c>
      <c r="D69" s="585"/>
      <c r="E69" s="585"/>
      <c r="F69" s="585"/>
      <c r="G69" s="585"/>
      <c r="H69" s="585"/>
      <c r="I69" s="585"/>
      <c r="J69" s="586"/>
      <c r="K69" s="575"/>
      <c r="L69" s="575"/>
      <c r="M69" s="575"/>
      <c r="N69" s="575"/>
      <c r="O69" s="575"/>
      <c r="P69" s="468" t="s">
        <v>415</v>
      </c>
      <c r="Q69" s="587">
        <f>SUM(Q66:R68)</f>
        <v>0</v>
      </c>
      <c r="R69" s="587"/>
      <c r="S69" s="511" t="s">
        <v>414</v>
      </c>
      <c r="T69" s="588" t="s">
        <v>418</v>
      </c>
      <c r="U69" s="589"/>
      <c r="V69" s="586"/>
      <c r="W69" s="575"/>
      <c r="X69" s="575"/>
      <c r="Y69" s="575"/>
      <c r="Z69" s="575"/>
      <c r="AA69" s="575"/>
      <c r="AB69" s="468" t="s">
        <v>415</v>
      </c>
      <c r="AC69" s="587">
        <f>SUM(AC66:AD68)</f>
        <v>0</v>
      </c>
      <c r="AD69" s="587"/>
      <c r="AE69" s="511" t="s">
        <v>414</v>
      </c>
      <c r="AF69" s="587" t="s">
        <v>554</v>
      </c>
      <c r="AG69" s="590"/>
      <c r="AH69" s="586"/>
      <c r="AI69" s="575"/>
      <c r="AJ69" s="575"/>
      <c r="AK69" s="575"/>
      <c r="AL69" s="575"/>
      <c r="AM69" s="511" t="s">
        <v>415</v>
      </c>
      <c r="AN69" s="587">
        <f>SUM(AN66:AP68)</f>
        <v>0</v>
      </c>
      <c r="AO69" s="587"/>
      <c r="AP69" s="587"/>
      <c r="AQ69" s="511" t="s">
        <v>414</v>
      </c>
      <c r="AR69" s="575" t="s">
        <v>554</v>
      </c>
      <c r="AS69" s="576"/>
      <c r="AT69" s="512"/>
      <c r="AU69" s="512"/>
      <c r="AV69" s="513"/>
      <c r="AW69" s="513"/>
      <c r="AX69" s="513"/>
      <c r="AY69" s="514"/>
      <c r="AZ69" s="414"/>
      <c r="BA69" s="414"/>
      <c r="BB69" s="414"/>
      <c r="BC69" s="414"/>
      <c r="BD69" s="414"/>
      <c r="BE69" s="414"/>
      <c r="BF69" s="414"/>
      <c r="BG69" s="414"/>
      <c r="BH69" s="418"/>
      <c r="BI69" s="484"/>
      <c r="BM69" s="485"/>
    </row>
    <row r="70" spans="1:65" ht="15" customHeight="1">
      <c r="A70" s="661"/>
      <c r="B70" s="577" t="s">
        <v>459</v>
      </c>
      <c r="C70" s="578"/>
      <c r="D70" s="578"/>
      <c r="E70" s="578"/>
      <c r="F70" s="578"/>
      <c r="G70" s="578"/>
      <c r="H70" s="578"/>
      <c r="I70" s="579"/>
      <c r="J70" s="580" t="s">
        <v>250</v>
      </c>
      <c r="K70" s="581"/>
      <c r="L70" s="581"/>
      <c r="M70" s="581"/>
      <c r="N70" s="581"/>
      <c r="O70" s="581"/>
      <c r="P70" s="581"/>
      <c r="Q70" s="581"/>
      <c r="R70" s="581"/>
      <c r="S70" s="581"/>
      <c r="T70" s="581"/>
      <c r="U70" s="581"/>
      <c r="V70" s="581"/>
      <c r="W70" s="582"/>
      <c r="X70" s="515"/>
      <c r="Y70" s="516"/>
      <c r="Z70" s="516"/>
      <c r="AA70" s="516"/>
      <c r="AB70" s="516"/>
      <c r="AC70" s="516"/>
      <c r="AD70" s="516"/>
      <c r="AE70" s="516"/>
      <c r="AF70" s="516"/>
      <c r="AG70" s="516"/>
      <c r="AH70" s="516"/>
      <c r="AI70" s="517"/>
      <c r="AJ70" s="517"/>
      <c r="AK70" s="518"/>
      <c r="AL70" s="518"/>
      <c r="AM70" s="518"/>
      <c r="AN70" s="518"/>
      <c r="AO70" s="518"/>
      <c r="AP70" s="518"/>
      <c r="AQ70" s="518"/>
      <c r="AR70" s="518"/>
      <c r="AS70" s="518"/>
      <c r="AT70" s="518"/>
      <c r="AU70" s="518"/>
      <c r="AV70" s="518"/>
      <c r="AW70" s="518"/>
      <c r="AX70" s="518"/>
      <c r="AY70" s="518"/>
      <c r="AZ70" s="519"/>
      <c r="BA70" s="519"/>
      <c r="BB70" s="519"/>
      <c r="BC70" s="519"/>
      <c r="BD70" s="519"/>
      <c r="BE70" s="519"/>
      <c r="BF70" s="519"/>
      <c r="BG70" s="519"/>
      <c r="BH70" s="520"/>
      <c r="BI70" s="484"/>
      <c r="BM70" s="485"/>
    </row>
    <row r="71" spans="1:65" ht="15" customHeight="1">
      <c r="A71" s="661"/>
      <c r="B71" s="248"/>
      <c r="C71" s="568" t="s">
        <v>413</v>
      </c>
      <c r="D71" s="569"/>
      <c r="E71" s="569"/>
      <c r="F71" s="569"/>
      <c r="G71" s="569"/>
      <c r="H71" s="569"/>
      <c r="I71" s="570"/>
      <c r="J71" s="571"/>
      <c r="K71" s="572"/>
      <c r="L71" s="572"/>
      <c r="M71" s="572"/>
      <c r="N71" s="572"/>
      <c r="O71" s="572"/>
      <c r="P71" s="572"/>
      <c r="Q71" s="572"/>
      <c r="R71" s="572"/>
      <c r="S71" s="572"/>
      <c r="T71" s="572"/>
      <c r="U71" s="572"/>
      <c r="V71" s="573" t="s">
        <v>412</v>
      </c>
      <c r="W71" s="574"/>
      <c r="X71" s="521"/>
      <c r="Y71" s="490"/>
      <c r="Z71" s="490"/>
      <c r="AA71" s="490"/>
      <c r="AB71" s="490"/>
      <c r="AC71" s="490"/>
      <c r="AD71" s="490"/>
      <c r="AE71" s="490"/>
      <c r="AF71" s="490"/>
      <c r="AG71" s="490"/>
      <c r="AH71" s="489"/>
      <c r="AI71" s="490"/>
      <c r="AJ71" s="489"/>
      <c r="AK71" s="407"/>
      <c r="AL71" s="407"/>
      <c r="AM71" s="407"/>
      <c r="AN71" s="407"/>
      <c r="AO71" s="407"/>
      <c r="AP71" s="407"/>
      <c r="AQ71" s="407"/>
      <c r="AR71" s="407"/>
      <c r="AS71" s="407"/>
      <c r="AT71" s="407"/>
      <c r="AU71" s="407"/>
      <c r="AV71" s="407"/>
      <c r="AW71" s="407"/>
      <c r="AX71" s="407"/>
      <c r="AY71" s="489"/>
      <c r="AZ71" s="522"/>
      <c r="BA71" s="522"/>
      <c r="BB71" s="522"/>
      <c r="BC71" s="522"/>
      <c r="BD71" s="522"/>
      <c r="BE71" s="522"/>
      <c r="BF71" s="522"/>
      <c r="BG71" s="522"/>
      <c r="BH71" s="523"/>
      <c r="BI71" s="484"/>
      <c r="BM71" s="485"/>
    </row>
    <row r="72" spans="1:65" ht="15" customHeight="1">
      <c r="A72" s="662"/>
      <c r="B72" s="256"/>
      <c r="C72" s="568" t="s">
        <v>411</v>
      </c>
      <c r="D72" s="569"/>
      <c r="E72" s="569"/>
      <c r="F72" s="569"/>
      <c r="G72" s="569"/>
      <c r="H72" s="569"/>
      <c r="I72" s="570"/>
      <c r="J72" s="571"/>
      <c r="K72" s="572"/>
      <c r="L72" s="572"/>
      <c r="M72" s="572"/>
      <c r="N72" s="572"/>
      <c r="O72" s="572"/>
      <c r="P72" s="572"/>
      <c r="Q72" s="572"/>
      <c r="R72" s="572"/>
      <c r="S72" s="572"/>
      <c r="T72" s="572"/>
      <c r="U72" s="572"/>
      <c r="V72" s="573" t="s">
        <v>412</v>
      </c>
      <c r="W72" s="574"/>
      <c r="X72" s="417"/>
      <c r="Y72" s="524"/>
      <c r="Z72" s="524"/>
      <c r="AA72" s="524"/>
      <c r="AB72" s="524"/>
      <c r="AC72" s="524"/>
      <c r="AD72" s="524"/>
      <c r="AE72" s="524"/>
      <c r="AF72" s="524"/>
      <c r="AG72" s="524"/>
      <c r="AH72" s="524"/>
      <c r="AI72" s="524"/>
      <c r="AJ72" s="525"/>
      <c r="AK72" s="408"/>
      <c r="AL72" s="408"/>
      <c r="AM72" s="408"/>
      <c r="AN72" s="408"/>
      <c r="AO72" s="408"/>
      <c r="AP72" s="408"/>
      <c r="AQ72" s="408"/>
      <c r="AR72" s="408"/>
      <c r="AS72" s="408"/>
      <c r="AT72" s="408"/>
      <c r="AU72" s="408"/>
      <c r="AV72" s="408"/>
      <c r="AW72" s="408"/>
      <c r="AX72" s="408"/>
      <c r="AY72" s="525"/>
      <c r="AZ72" s="526"/>
      <c r="BA72" s="526"/>
      <c r="BB72" s="526"/>
      <c r="BC72" s="526"/>
      <c r="BD72" s="526"/>
      <c r="BE72" s="526"/>
      <c r="BF72" s="526"/>
      <c r="BG72" s="526"/>
      <c r="BH72" s="527"/>
      <c r="BI72" s="528"/>
      <c r="BJ72" s="529"/>
      <c r="BK72" s="529"/>
      <c r="BL72" s="529"/>
      <c r="BM72" s="530"/>
    </row>
    <row r="74" spans="1:65">
      <c r="B74" s="179" t="s">
        <v>410</v>
      </c>
    </row>
    <row r="75" spans="1:65" ht="13.5" customHeight="1">
      <c r="D75" s="531" t="s">
        <v>449</v>
      </c>
    </row>
    <row r="76" spans="1:65" ht="13.5" customHeight="1">
      <c r="D76" s="532" t="s">
        <v>603</v>
      </c>
    </row>
    <row r="77" spans="1:65" ht="13.5" customHeight="1">
      <c r="D77" s="532" t="s">
        <v>556</v>
      </c>
      <c r="E77" s="532"/>
    </row>
    <row r="78" spans="1:65" ht="13.5" customHeight="1">
      <c r="D78" s="532" t="s">
        <v>557</v>
      </c>
    </row>
    <row r="79" spans="1:65" ht="13.5" customHeight="1">
      <c r="D79" s="532" t="s">
        <v>347</v>
      </c>
      <c r="E79" s="532"/>
    </row>
    <row r="80" spans="1:65" ht="13.5" customHeight="1">
      <c r="D80" s="531" t="s">
        <v>558</v>
      </c>
    </row>
    <row r="81" spans="4:42" ht="13.5" customHeight="1">
      <c r="D81" s="532" t="s">
        <v>256</v>
      </c>
    </row>
    <row r="82" spans="4:42" ht="13.5" customHeight="1">
      <c r="D82" s="533" t="s">
        <v>604</v>
      </c>
      <c r="E82" s="401"/>
      <c r="F82" s="401"/>
      <c r="G82" s="401"/>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1"/>
      <c r="AO82" s="401"/>
    </row>
    <row r="83" spans="4:42" ht="13.5" customHeight="1">
      <c r="D83" s="401" t="s">
        <v>605</v>
      </c>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row>
    <row r="84" spans="4:42" ht="13.5" customHeight="1">
      <c r="D84" s="401" t="s">
        <v>606</v>
      </c>
      <c r="F84" s="401"/>
      <c r="G84" s="401"/>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401"/>
      <c r="AL84" s="401"/>
      <c r="AM84" s="401"/>
      <c r="AN84" s="401"/>
      <c r="AO84" s="401"/>
    </row>
    <row r="85" spans="4:42" ht="13.5" customHeight="1">
      <c r="D85" s="401" t="s">
        <v>607</v>
      </c>
      <c r="F85" s="401"/>
      <c r="G85" s="401"/>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401"/>
      <c r="AL85" s="401"/>
      <c r="AM85" s="401"/>
      <c r="AN85" s="401"/>
      <c r="AO85" s="401"/>
    </row>
    <row r="86" spans="4:42" ht="13.5" customHeight="1">
      <c r="D86" s="531" t="s">
        <v>608</v>
      </c>
    </row>
    <row r="87" spans="4:42" ht="13.5" customHeight="1">
      <c r="D87" s="532" t="s">
        <v>609</v>
      </c>
    </row>
    <row r="88" spans="4:42" ht="13.5" customHeight="1">
      <c r="D88" s="531" t="s">
        <v>610</v>
      </c>
    </row>
    <row r="89" spans="4:42" ht="13.5" customHeight="1">
      <c r="D89" s="531" t="s">
        <v>611</v>
      </c>
    </row>
    <row r="90" spans="4:42" ht="13.5" customHeight="1">
      <c r="D90" s="532" t="s">
        <v>460</v>
      </c>
    </row>
    <row r="91" spans="4:42" ht="13.5" customHeight="1">
      <c r="D91" s="532" t="s">
        <v>612</v>
      </c>
      <c r="E91" s="537"/>
      <c r="F91" s="537"/>
      <c r="G91" s="537"/>
      <c r="H91" s="537"/>
      <c r="I91" s="537"/>
      <c r="J91" s="537"/>
      <c r="K91" s="537"/>
      <c r="L91" s="537"/>
      <c r="M91" s="537"/>
      <c r="N91" s="537"/>
      <c r="O91" s="537"/>
      <c r="P91" s="537"/>
      <c r="Q91" s="537"/>
      <c r="R91" s="537"/>
      <c r="S91" s="537"/>
      <c r="T91" s="537"/>
      <c r="U91" s="537"/>
      <c r="V91" s="537"/>
      <c r="W91" s="537"/>
      <c r="X91" s="537"/>
      <c r="Y91" s="537"/>
      <c r="Z91" s="537"/>
      <c r="AA91" s="537"/>
      <c r="AB91" s="537"/>
      <c r="AC91" s="537"/>
      <c r="AD91" s="537"/>
      <c r="AE91" s="537"/>
      <c r="AF91" s="537"/>
      <c r="AG91" s="537"/>
      <c r="AH91" s="537"/>
      <c r="AI91" s="537"/>
      <c r="AJ91" s="537"/>
      <c r="AK91" s="537"/>
      <c r="AL91" s="537"/>
      <c r="AM91" s="537"/>
      <c r="AN91" s="537"/>
      <c r="AO91" s="537"/>
    </row>
    <row r="92" spans="4:42" ht="13.5" customHeight="1">
      <c r="D92" s="532" t="s">
        <v>572</v>
      </c>
      <c r="E92" s="537"/>
      <c r="F92" s="537"/>
      <c r="G92" s="537"/>
      <c r="H92" s="537"/>
      <c r="I92" s="537"/>
      <c r="J92" s="537"/>
      <c r="K92" s="537"/>
      <c r="L92" s="537"/>
      <c r="M92" s="537"/>
      <c r="N92" s="537"/>
      <c r="O92" s="537"/>
      <c r="P92" s="537"/>
      <c r="Q92" s="537"/>
      <c r="R92" s="537"/>
      <c r="S92" s="537"/>
      <c r="T92" s="537"/>
      <c r="U92" s="537"/>
      <c r="V92" s="537"/>
      <c r="W92" s="537"/>
      <c r="X92" s="537"/>
      <c r="Y92" s="537"/>
      <c r="Z92" s="537"/>
      <c r="AA92" s="537"/>
      <c r="AB92" s="537"/>
      <c r="AC92" s="537"/>
      <c r="AD92" s="537"/>
      <c r="AE92" s="537"/>
      <c r="AF92" s="537"/>
      <c r="AG92" s="537"/>
      <c r="AH92" s="537"/>
      <c r="AI92" s="537"/>
      <c r="AJ92" s="537"/>
      <c r="AK92" s="537"/>
      <c r="AL92" s="537"/>
      <c r="AM92" s="537"/>
      <c r="AN92" s="537"/>
      <c r="AO92" s="537"/>
    </row>
    <row r="93" spans="4:42" ht="13.5" customHeight="1">
      <c r="D93" s="532"/>
      <c r="E93" s="536" t="s">
        <v>409</v>
      </c>
      <c r="F93" s="536"/>
      <c r="G93" s="536"/>
      <c r="H93" s="536"/>
      <c r="I93" s="536"/>
      <c r="J93" s="536"/>
      <c r="K93" s="536"/>
      <c r="L93" s="536"/>
      <c r="M93" s="536"/>
      <c r="N93" s="536"/>
      <c r="O93" s="536"/>
      <c r="P93" s="536"/>
      <c r="Q93" s="536"/>
      <c r="R93" s="536"/>
      <c r="S93" s="536"/>
      <c r="T93" s="536"/>
      <c r="U93" s="536"/>
      <c r="V93" s="536"/>
      <c r="W93" s="536"/>
      <c r="X93" s="536"/>
      <c r="Y93" s="536"/>
      <c r="Z93" s="536"/>
      <c r="AA93" s="536"/>
      <c r="AB93" s="536"/>
      <c r="AC93" s="536"/>
      <c r="AD93" s="536"/>
      <c r="AE93" s="536"/>
      <c r="AF93" s="536"/>
      <c r="AG93" s="536"/>
      <c r="AH93" s="536"/>
      <c r="AI93" s="536"/>
      <c r="AJ93" s="536"/>
      <c r="AK93" s="536"/>
      <c r="AL93" s="536"/>
      <c r="AM93" s="536"/>
      <c r="AN93" s="536"/>
      <c r="AO93" s="536"/>
    </row>
    <row r="94" spans="4:42" ht="13.5" customHeight="1">
      <c r="D94" s="401" t="s">
        <v>613</v>
      </c>
      <c r="E94" s="536"/>
      <c r="F94" s="536"/>
      <c r="G94" s="536"/>
      <c r="H94" s="536"/>
      <c r="I94" s="536"/>
      <c r="J94" s="536"/>
      <c r="K94" s="536"/>
      <c r="L94" s="536"/>
      <c r="M94" s="536"/>
      <c r="N94" s="536"/>
      <c r="O94" s="536"/>
      <c r="P94" s="536"/>
      <c r="Q94" s="536"/>
      <c r="R94" s="536"/>
      <c r="S94" s="536"/>
      <c r="T94" s="536"/>
      <c r="U94" s="536"/>
      <c r="V94" s="536"/>
      <c r="W94" s="536"/>
      <c r="X94" s="536"/>
      <c r="Y94" s="536"/>
      <c r="Z94" s="536"/>
      <c r="AA94" s="536"/>
      <c r="AB94" s="536"/>
      <c r="AC94" s="536"/>
      <c r="AD94" s="536"/>
      <c r="AE94" s="536"/>
      <c r="AF94" s="536"/>
      <c r="AG94" s="536"/>
      <c r="AH94" s="536"/>
      <c r="AI94" s="536"/>
      <c r="AJ94" s="536"/>
      <c r="AK94" s="536"/>
      <c r="AL94" s="536"/>
      <c r="AM94" s="536"/>
      <c r="AN94" s="536"/>
      <c r="AO94" s="536"/>
      <c r="AP94" s="540"/>
    </row>
    <row r="95" spans="4:42" ht="13.5" customHeight="1">
      <c r="D95" s="533" t="s">
        <v>614</v>
      </c>
      <c r="E95" s="401"/>
      <c r="F95" s="401"/>
      <c r="G95" s="401"/>
      <c r="H95" s="401"/>
      <c r="I95" s="401"/>
      <c r="J95" s="401"/>
      <c r="K95" s="401"/>
      <c r="L95" s="401"/>
      <c r="M95" s="401"/>
      <c r="N95" s="401"/>
      <c r="O95" s="401"/>
      <c r="P95" s="401"/>
      <c r="Q95" s="401"/>
      <c r="R95" s="401"/>
      <c r="S95" s="401"/>
      <c r="T95" s="401"/>
      <c r="U95" s="401"/>
      <c r="V95" s="401"/>
      <c r="W95" s="401"/>
      <c r="X95" s="401"/>
      <c r="Y95" s="401"/>
      <c r="Z95" s="401"/>
      <c r="AA95" s="401"/>
      <c r="AB95" s="401"/>
      <c r="AC95" s="401"/>
      <c r="AD95" s="401"/>
      <c r="AE95" s="401"/>
      <c r="AF95" s="401"/>
      <c r="AG95" s="401"/>
      <c r="AH95" s="401"/>
      <c r="AI95" s="401"/>
      <c r="AJ95" s="401"/>
      <c r="AK95" s="401"/>
      <c r="AL95" s="401"/>
      <c r="AM95" s="401"/>
      <c r="AN95" s="401"/>
      <c r="AO95" s="401"/>
    </row>
    <row r="96" spans="4:42" ht="13.5" customHeight="1">
      <c r="D96" s="533"/>
      <c r="E96" s="401" t="s">
        <v>615</v>
      </c>
      <c r="F96" s="401"/>
      <c r="G96" s="401"/>
      <c r="H96" s="401"/>
      <c r="I96" s="401"/>
      <c r="J96" s="401"/>
      <c r="K96" s="401"/>
      <c r="L96" s="401"/>
      <c r="M96" s="401"/>
      <c r="N96" s="401"/>
      <c r="O96" s="401"/>
      <c r="P96" s="401"/>
      <c r="Q96" s="401"/>
      <c r="R96" s="401"/>
      <c r="S96" s="401"/>
      <c r="T96" s="401"/>
      <c r="U96" s="401"/>
      <c r="V96" s="401"/>
      <c r="W96" s="401"/>
      <c r="X96" s="401"/>
      <c r="Y96" s="401"/>
      <c r="Z96" s="401"/>
      <c r="AA96" s="401"/>
      <c r="AB96" s="401"/>
      <c r="AC96" s="401"/>
      <c r="AD96" s="401"/>
      <c r="AE96" s="401"/>
      <c r="AF96" s="401"/>
      <c r="AG96" s="401"/>
      <c r="AH96" s="401"/>
      <c r="AI96" s="401"/>
      <c r="AJ96" s="401"/>
      <c r="AK96" s="401"/>
      <c r="AL96" s="401"/>
      <c r="AM96" s="401"/>
      <c r="AN96" s="401"/>
      <c r="AO96" s="401"/>
    </row>
    <row r="97" spans="4:65" ht="13.5" customHeight="1">
      <c r="D97" s="567" t="s">
        <v>616</v>
      </c>
      <c r="E97" s="567"/>
      <c r="F97" s="567"/>
      <c r="G97" s="567"/>
      <c r="H97" s="567"/>
      <c r="I97" s="567"/>
      <c r="J97" s="567"/>
      <c r="K97" s="567"/>
      <c r="L97" s="567"/>
      <c r="M97" s="567"/>
      <c r="N97" s="567"/>
      <c r="O97" s="567"/>
      <c r="P97" s="567"/>
      <c r="Q97" s="567"/>
      <c r="R97" s="567"/>
      <c r="S97" s="567"/>
      <c r="T97" s="567"/>
      <c r="U97" s="567"/>
      <c r="V97" s="567"/>
      <c r="W97" s="567"/>
      <c r="X97" s="567"/>
      <c r="Y97" s="567"/>
      <c r="Z97" s="567"/>
      <c r="AA97" s="567"/>
      <c r="AB97" s="567"/>
      <c r="AC97" s="567"/>
      <c r="AD97" s="567"/>
      <c r="AE97" s="567"/>
      <c r="AF97" s="567"/>
      <c r="AG97" s="567"/>
      <c r="AH97" s="567"/>
      <c r="AI97" s="567"/>
      <c r="AJ97" s="567"/>
      <c r="AK97" s="567"/>
      <c r="AL97" s="567"/>
      <c r="AM97" s="567"/>
      <c r="AN97" s="567"/>
      <c r="AO97" s="567"/>
      <c r="AP97" s="567"/>
      <c r="AQ97" s="567"/>
      <c r="AR97" s="567"/>
      <c r="AS97" s="567"/>
      <c r="AT97" s="567"/>
      <c r="AU97" s="567"/>
      <c r="AV97" s="567"/>
      <c r="AW97" s="567"/>
      <c r="AX97" s="567"/>
      <c r="AY97" s="567"/>
      <c r="AZ97" s="567"/>
      <c r="BA97" s="567"/>
      <c r="BB97" s="567"/>
      <c r="BC97" s="567"/>
      <c r="BD97" s="567"/>
      <c r="BE97" s="567"/>
      <c r="BF97" s="567"/>
      <c r="BG97" s="567"/>
      <c r="BH97" s="567"/>
      <c r="BI97" s="567"/>
      <c r="BJ97" s="567"/>
      <c r="BK97" s="567"/>
      <c r="BL97" s="567"/>
      <c r="BM97" s="567"/>
    </row>
    <row r="98" spans="4:65" ht="13.5" customHeight="1">
      <c r="D98" s="537" t="s">
        <v>617</v>
      </c>
      <c r="E98" s="537"/>
      <c r="F98" s="537"/>
      <c r="G98" s="537"/>
      <c r="H98" s="537"/>
      <c r="I98" s="537"/>
      <c r="J98" s="537"/>
      <c r="K98" s="537"/>
      <c r="L98" s="537"/>
      <c r="M98" s="537"/>
      <c r="N98" s="537"/>
      <c r="O98" s="537"/>
      <c r="P98" s="537"/>
      <c r="Q98" s="537"/>
      <c r="R98" s="537"/>
      <c r="S98" s="537"/>
      <c r="T98" s="537"/>
      <c r="U98" s="537"/>
      <c r="V98" s="537"/>
      <c r="W98" s="537"/>
      <c r="X98" s="537"/>
      <c r="Y98" s="537"/>
      <c r="Z98" s="537"/>
      <c r="AA98" s="537"/>
      <c r="AB98" s="537"/>
      <c r="AC98" s="537"/>
      <c r="AD98" s="537"/>
      <c r="AE98" s="537"/>
      <c r="AF98" s="537"/>
      <c r="AG98" s="537"/>
      <c r="AH98" s="537"/>
      <c r="AI98" s="537"/>
      <c r="AJ98" s="537"/>
      <c r="AK98" s="537"/>
      <c r="AL98" s="537"/>
      <c r="AM98" s="537"/>
      <c r="AN98" s="537"/>
      <c r="AO98" s="537"/>
      <c r="AP98" s="537"/>
      <c r="AQ98" s="537"/>
      <c r="AR98" s="537"/>
      <c r="AS98" s="537"/>
      <c r="AT98" s="537"/>
      <c r="AU98" s="537"/>
      <c r="AV98" s="537"/>
      <c r="AW98" s="537"/>
      <c r="AX98" s="537"/>
      <c r="AY98" s="537"/>
      <c r="AZ98" s="537"/>
      <c r="BA98" s="537"/>
      <c r="BB98" s="537"/>
      <c r="BC98" s="537"/>
      <c r="BD98" s="537"/>
      <c r="BE98" s="537"/>
      <c r="BF98" s="537"/>
      <c r="BG98" s="537"/>
      <c r="BH98" s="537"/>
      <c r="BI98" s="537"/>
      <c r="BJ98" s="537"/>
      <c r="BK98" s="537"/>
      <c r="BL98" s="537"/>
    </row>
    <row r="99" spans="4:65" ht="13.5" customHeight="1">
      <c r="D99" s="537" t="s">
        <v>618</v>
      </c>
      <c r="E99" s="537"/>
      <c r="F99" s="537"/>
      <c r="G99" s="537"/>
      <c r="H99" s="537"/>
      <c r="I99" s="537"/>
      <c r="J99" s="537"/>
      <c r="K99" s="537"/>
      <c r="L99" s="537"/>
      <c r="M99" s="537"/>
      <c r="N99" s="537"/>
      <c r="O99" s="537"/>
      <c r="P99" s="537"/>
      <c r="Q99" s="537"/>
      <c r="R99" s="537"/>
      <c r="S99" s="537"/>
      <c r="T99" s="537"/>
      <c r="U99" s="537"/>
      <c r="V99" s="537"/>
      <c r="W99" s="537"/>
      <c r="X99" s="537"/>
      <c r="Y99" s="537"/>
      <c r="Z99" s="537"/>
      <c r="AA99" s="537"/>
      <c r="AB99" s="537"/>
      <c r="AC99" s="537"/>
      <c r="AD99" s="537"/>
      <c r="AE99" s="537"/>
      <c r="AF99" s="537"/>
      <c r="AG99" s="537"/>
      <c r="AH99" s="537"/>
      <c r="AI99" s="537"/>
      <c r="AJ99" s="537"/>
      <c r="AK99" s="537"/>
      <c r="AL99" s="537"/>
      <c r="AM99" s="537"/>
      <c r="AN99" s="537"/>
      <c r="AO99" s="537"/>
      <c r="AP99" s="537"/>
      <c r="AQ99" s="537"/>
      <c r="AR99" s="537"/>
      <c r="AS99" s="537"/>
      <c r="AT99" s="537"/>
      <c r="AU99" s="537"/>
      <c r="AV99" s="537"/>
      <c r="AW99" s="537"/>
      <c r="AX99" s="537"/>
      <c r="AY99" s="537"/>
      <c r="AZ99" s="537"/>
      <c r="BA99" s="537"/>
      <c r="BB99" s="537"/>
      <c r="BC99" s="537"/>
      <c r="BD99" s="537"/>
      <c r="BE99" s="537"/>
      <c r="BF99" s="537"/>
      <c r="BG99" s="537"/>
      <c r="BH99" s="537"/>
      <c r="BI99" s="537"/>
      <c r="BJ99" s="537"/>
      <c r="BK99" s="537"/>
      <c r="BL99" s="537"/>
    </row>
    <row r="100" spans="4:65" ht="13.5" customHeight="1">
      <c r="D100" s="532" t="s">
        <v>619</v>
      </c>
      <c r="E100" s="532"/>
      <c r="F100" s="532"/>
      <c r="G100" s="532"/>
      <c r="H100" s="532"/>
      <c r="I100" s="532"/>
      <c r="J100" s="532"/>
      <c r="K100" s="532"/>
      <c r="L100" s="532"/>
      <c r="M100" s="532"/>
      <c r="N100" s="532"/>
      <c r="O100" s="532"/>
      <c r="P100" s="532"/>
      <c r="Q100" s="532"/>
      <c r="R100" s="532"/>
      <c r="S100" s="532"/>
      <c r="T100" s="532"/>
      <c r="U100" s="532"/>
      <c r="V100" s="532"/>
      <c r="W100" s="532"/>
      <c r="X100" s="532"/>
      <c r="Y100" s="532"/>
      <c r="Z100" s="532"/>
      <c r="AA100" s="532"/>
      <c r="AB100" s="532"/>
      <c r="AC100" s="532"/>
      <c r="AD100" s="532"/>
      <c r="AE100" s="532"/>
      <c r="AF100" s="532"/>
      <c r="AG100" s="532"/>
      <c r="AH100" s="532"/>
      <c r="AI100" s="532"/>
      <c r="AJ100" s="532"/>
      <c r="AK100" s="532"/>
      <c r="AL100" s="532"/>
      <c r="AM100" s="532"/>
      <c r="AN100" s="532"/>
      <c r="AO100" s="532"/>
      <c r="AP100" s="532"/>
      <c r="AQ100" s="532"/>
      <c r="AR100" s="532"/>
      <c r="AS100" s="532"/>
      <c r="AT100" s="532"/>
      <c r="AU100" s="532"/>
      <c r="AV100" s="532"/>
      <c r="AW100" s="532"/>
      <c r="AX100" s="532"/>
      <c r="AY100" s="532"/>
      <c r="AZ100" s="532"/>
      <c r="BA100" s="532"/>
      <c r="BB100" s="532"/>
      <c r="BC100" s="532"/>
      <c r="BD100" s="532"/>
      <c r="BE100" s="532"/>
      <c r="BF100" s="532"/>
      <c r="BG100" s="532"/>
      <c r="BH100" s="532"/>
      <c r="BI100" s="532"/>
      <c r="BJ100" s="532"/>
      <c r="BK100" s="532"/>
      <c r="BL100" s="532"/>
    </row>
    <row r="101" spans="4:65" ht="13.5" customHeight="1">
      <c r="D101" s="532" t="s">
        <v>620</v>
      </c>
      <c r="E101" s="532"/>
      <c r="F101" s="532"/>
      <c r="G101" s="532"/>
      <c r="H101" s="532"/>
      <c r="I101" s="532"/>
      <c r="J101" s="532"/>
      <c r="K101" s="532"/>
      <c r="L101" s="532"/>
      <c r="M101" s="532"/>
      <c r="N101" s="532"/>
      <c r="O101" s="532"/>
      <c r="P101" s="532"/>
      <c r="Q101" s="532"/>
      <c r="R101" s="532"/>
      <c r="S101" s="532"/>
      <c r="T101" s="532"/>
      <c r="U101" s="532"/>
      <c r="V101" s="532"/>
      <c r="W101" s="532"/>
      <c r="X101" s="532"/>
      <c r="Y101" s="532"/>
      <c r="Z101" s="532"/>
      <c r="AA101" s="532"/>
      <c r="AB101" s="532"/>
      <c r="AC101" s="532"/>
      <c r="AD101" s="532"/>
      <c r="AE101" s="532"/>
      <c r="AF101" s="532"/>
      <c r="AG101" s="532"/>
      <c r="AH101" s="532"/>
      <c r="AI101" s="532"/>
      <c r="AJ101" s="532"/>
      <c r="AK101" s="532"/>
      <c r="AL101" s="532"/>
      <c r="AM101" s="532"/>
      <c r="AN101" s="532"/>
      <c r="AO101" s="532"/>
      <c r="AP101" s="532"/>
      <c r="AQ101" s="532"/>
      <c r="AR101" s="532"/>
      <c r="AS101" s="532"/>
      <c r="AT101" s="532"/>
      <c r="AU101" s="532"/>
      <c r="AV101" s="532"/>
      <c r="AW101" s="532"/>
      <c r="AX101" s="532"/>
      <c r="AY101" s="532"/>
      <c r="AZ101" s="532"/>
      <c r="BA101" s="532"/>
      <c r="BB101" s="532"/>
      <c r="BC101" s="532"/>
      <c r="BD101" s="532"/>
      <c r="BE101" s="532"/>
      <c r="BF101" s="532"/>
      <c r="BG101" s="532"/>
      <c r="BH101" s="532"/>
      <c r="BI101" s="532"/>
      <c r="BJ101" s="532"/>
      <c r="BK101" s="532"/>
      <c r="BL101" s="532"/>
    </row>
    <row r="102" spans="4:65" ht="13.5" customHeight="1">
      <c r="D102" s="532" t="s">
        <v>621</v>
      </c>
      <c r="E102" s="532"/>
      <c r="F102" s="532"/>
      <c r="G102" s="532"/>
      <c r="H102" s="532"/>
      <c r="I102" s="532"/>
      <c r="J102" s="532"/>
      <c r="K102" s="532"/>
      <c r="L102" s="532"/>
      <c r="M102" s="532"/>
      <c r="N102" s="532"/>
      <c r="O102" s="532"/>
      <c r="P102" s="532"/>
      <c r="Q102" s="532"/>
      <c r="R102" s="532"/>
      <c r="S102" s="532"/>
      <c r="T102" s="532"/>
      <c r="U102" s="532"/>
      <c r="V102" s="532"/>
      <c r="W102" s="532"/>
      <c r="X102" s="532"/>
      <c r="Y102" s="532"/>
      <c r="Z102" s="532"/>
      <c r="AA102" s="532"/>
      <c r="AB102" s="532"/>
      <c r="AC102" s="532"/>
      <c r="AD102" s="532"/>
      <c r="AE102" s="532"/>
      <c r="AF102" s="532"/>
      <c r="AG102" s="532"/>
      <c r="AH102" s="532"/>
      <c r="AI102" s="532"/>
      <c r="AJ102" s="532"/>
      <c r="AK102" s="532"/>
      <c r="AL102" s="532"/>
      <c r="AM102" s="532"/>
      <c r="AN102" s="532"/>
      <c r="AO102" s="532"/>
      <c r="AP102" s="532"/>
      <c r="AQ102" s="532"/>
      <c r="AR102" s="532"/>
      <c r="AS102" s="532"/>
      <c r="AT102" s="532"/>
      <c r="AU102" s="532"/>
      <c r="AV102" s="532"/>
      <c r="AW102" s="532"/>
      <c r="AX102" s="532"/>
      <c r="AY102" s="532"/>
      <c r="AZ102" s="532"/>
      <c r="BA102" s="532"/>
      <c r="BB102" s="532"/>
      <c r="BC102" s="532"/>
      <c r="BD102" s="532"/>
      <c r="BE102" s="532"/>
      <c r="BF102" s="532"/>
      <c r="BG102" s="532"/>
      <c r="BH102" s="532"/>
      <c r="BI102" s="532"/>
      <c r="BJ102" s="532"/>
      <c r="BK102" s="532"/>
      <c r="BL102" s="532"/>
    </row>
    <row r="103" spans="4:65" ht="13.5" customHeight="1">
      <c r="D103" s="401" t="s">
        <v>622</v>
      </c>
      <c r="E103" s="536"/>
      <c r="F103" s="536"/>
      <c r="G103" s="536"/>
      <c r="H103" s="536"/>
      <c r="I103" s="536"/>
      <c r="J103" s="536"/>
      <c r="K103" s="536"/>
      <c r="L103" s="536"/>
      <c r="M103" s="536"/>
      <c r="N103" s="536"/>
      <c r="O103" s="536"/>
      <c r="P103" s="536"/>
      <c r="Q103" s="536"/>
      <c r="R103" s="536"/>
      <c r="S103" s="536"/>
      <c r="T103" s="536"/>
      <c r="U103" s="536"/>
      <c r="V103" s="536"/>
      <c r="W103" s="536"/>
      <c r="X103" s="536"/>
      <c r="Y103" s="536"/>
      <c r="Z103" s="536"/>
      <c r="AA103" s="536"/>
      <c r="AB103" s="536"/>
      <c r="AC103" s="536"/>
      <c r="AD103" s="536"/>
      <c r="AE103" s="536"/>
      <c r="AF103" s="536"/>
      <c r="AG103" s="536"/>
      <c r="AH103" s="536"/>
      <c r="AI103" s="536"/>
      <c r="AJ103" s="536"/>
      <c r="AK103" s="536"/>
      <c r="AL103" s="536"/>
      <c r="AM103" s="536"/>
      <c r="AN103" s="536"/>
      <c r="AO103" s="536"/>
      <c r="AP103" s="536"/>
    </row>
    <row r="104" spans="4:65" ht="13.5" customHeight="1">
      <c r="D104" s="401" t="s">
        <v>623</v>
      </c>
      <c r="E104" s="536"/>
      <c r="F104" s="536"/>
      <c r="G104" s="536"/>
      <c r="H104" s="536"/>
      <c r="I104" s="536"/>
      <c r="J104" s="536"/>
      <c r="K104" s="536"/>
      <c r="L104" s="536"/>
      <c r="M104" s="536"/>
      <c r="N104" s="536"/>
      <c r="O104" s="536"/>
      <c r="P104" s="536"/>
      <c r="Q104" s="536"/>
      <c r="R104" s="536"/>
      <c r="S104" s="536"/>
      <c r="T104" s="536"/>
      <c r="U104" s="536"/>
      <c r="V104" s="536"/>
      <c r="W104" s="536"/>
      <c r="X104" s="536"/>
      <c r="Y104" s="536"/>
      <c r="Z104" s="536"/>
      <c r="AA104" s="536"/>
      <c r="AB104" s="536"/>
      <c r="AC104" s="536"/>
      <c r="AD104" s="536"/>
      <c r="AE104" s="536"/>
      <c r="AF104" s="536"/>
      <c r="AG104" s="536"/>
      <c r="AH104" s="536"/>
      <c r="AI104" s="536"/>
      <c r="AJ104" s="536"/>
      <c r="AK104" s="536"/>
      <c r="AL104" s="536"/>
      <c r="AM104" s="536"/>
      <c r="AN104" s="536"/>
      <c r="AO104" s="536"/>
      <c r="AP104" s="536"/>
    </row>
    <row r="105" spans="4:65" ht="13.5" customHeight="1">
      <c r="D105" s="401" t="s">
        <v>348</v>
      </c>
      <c r="E105" s="536"/>
      <c r="F105" s="536"/>
      <c r="G105" s="536"/>
      <c r="H105" s="536"/>
      <c r="I105" s="536"/>
      <c r="J105" s="536"/>
      <c r="K105" s="536"/>
      <c r="L105" s="536"/>
      <c r="M105" s="536"/>
      <c r="N105" s="536"/>
      <c r="O105" s="536"/>
      <c r="P105" s="536"/>
      <c r="Q105" s="536"/>
      <c r="R105" s="536"/>
      <c r="S105" s="536"/>
      <c r="T105" s="536"/>
      <c r="U105" s="536"/>
      <c r="V105" s="536"/>
      <c r="W105" s="536"/>
      <c r="X105" s="536"/>
      <c r="Y105" s="536"/>
      <c r="Z105" s="536"/>
      <c r="AA105" s="536"/>
      <c r="AB105" s="536"/>
      <c r="AC105" s="536"/>
      <c r="AD105" s="536"/>
      <c r="AE105" s="536"/>
      <c r="AF105" s="536"/>
      <c r="AG105" s="536"/>
      <c r="AH105" s="536"/>
      <c r="AI105" s="536"/>
      <c r="AJ105" s="536"/>
      <c r="AK105" s="536"/>
      <c r="AL105" s="536"/>
      <c r="AM105" s="536"/>
      <c r="AN105" s="536"/>
      <c r="AO105" s="536"/>
      <c r="AP105" s="536"/>
    </row>
    <row r="106" spans="4:65" ht="13.5" customHeight="1">
      <c r="D106" s="401" t="s">
        <v>624</v>
      </c>
      <c r="E106" s="536"/>
      <c r="F106" s="536"/>
      <c r="G106" s="536"/>
      <c r="H106" s="536"/>
      <c r="I106" s="536"/>
      <c r="J106" s="536"/>
      <c r="K106" s="536"/>
      <c r="L106" s="536"/>
      <c r="M106" s="536"/>
      <c r="N106" s="536"/>
      <c r="O106" s="536"/>
      <c r="P106" s="536"/>
      <c r="Q106" s="536"/>
      <c r="R106" s="536"/>
      <c r="S106" s="536"/>
      <c r="T106" s="536"/>
      <c r="U106" s="536"/>
      <c r="V106" s="536"/>
      <c r="W106" s="536"/>
      <c r="X106" s="536"/>
      <c r="Y106" s="536"/>
      <c r="Z106" s="536"/>
      <c r="AA106" s="536"/>
      <c r="AB106" s="536"/>
      <c r="AC106" s="536"/>
      <c r="AD106" s="536"/>
      <c r="AE106" s="536"/>
      <c r="AF106" s="536"/>
      <c r="AG106" s="536"/>
      <c r="AH106" s="536"/>
      <c r="AI106" s="536"/>
      <c r="AJ106" s="536"/>
      <c r="AK106" s="536"/>
      <c r="AL106" s="536"/>
      <c r="AM106" s="536"/>
      <c r="AN106" s="536"/>
      <c r="AO106" s="536"/>
      <c r="AP106" s="540"/>
    </row>
    <row r="107" spans="4:65" s="541" customFormat="1" ht="13.5" customHeight="1">
      <c r="D107" s="401" t="s">
        <v>450</v>
      </c>
      <c r="E107" s="536"/>
      <c r="F107" s="536"/>
      <c r="G107" s="536"/>
      <c r="H107" s="536"/>
      <c r="I107" s="536"/>
      <c r="J107" s="536"/>
      <c r="K107" s="536"/>
      <c r="L107" s="536"/>
      <c r="M107" s="536"/>
      <c r="N107" s="536"/>
      <c r="O107" s="536"/>
      <c r="P107" s="536"/>
      <c r="Q107" s="536"/>
      <c r="R107" s="536"/>
      <c r="S107" s="536"/>
      <c r="T107" s="536"/>
      <c r="U107" s="536"/>
      <c r="V107" s="536"/>
      <c r="W107" s="536"/>
      <c r="X107" s="536"/>
      <c r="Y107" s="536"/>
      <c r="Z107" s="536"/>
      <c r="AA107" s="536"/>
      <c r="AB107" s="536"/>
      <c r="AC107" s="536"/>
      <c r="AD107" s="536"/>
      <c r="AE107" s="536"/>
      <c r="AF107" s="536"/>
      <c r="AG107" s="536"/>
      <c r="AH107" s="536"/>
      <c r="AI107" s="536"/>
      <c r="AJ107" s="536"/>
      <c r="AK107" s="536"/>
      <c r="AL107" s="536"/>
      <c r="AM107" s="536"/>
      <c r="AN107" s="536"/>
      <c r="AO107" s="536"/>
      <c r="AP107" s="540"/>
      <c r="AQ107" s="177"/>
      <c r="AR107" s="177"/>
      <c r="AS107" s="177"/>
      <c r="AT107" s="177"/>
      <c r="AU107" s="177"/>
      <c r="AV107" s="177"/>
      <c r="AW107" s="177"/>
      <c r="AX107" s="177"/>
      <c r="AY107" s="177"/>
      <c r="AZ107" s="177"/>
      <c r="BA107" s="177"/>
      <c r="BB107" s="177"/>
      <c r="BC107" s="177"/>
      <c r="BD107" s="177"/>
      <c r="BE107" s="177"/>
      <c r="BF107" s="177"/>
      <c r="BG107" s="177"/>
      <c r="BH107" s="177"/>
      <c r="BI107" s="177"/>
      <c r="BJ107" s="177"/>
      <c r="BK107" s="177"/>
      <c r="BL107" s="177"/>
      <c r="BM107" s="177"/>
    </row>
    <row r="108" spans="4:65" ht="13.5" customHeight="1">
      <c r="D108" s="401" t="s">
        <v>625</v>
      </c>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6"/>
      <c r="AD108" s="536"/>
      <c r="AE108" s="536"/>
      <c r="AF108" s="536"/>
      <c r="AG108" s="536"/>
      <c r="AH108" s="536"/>
      <c r="AI108" s="536"/>
      <c r="AJ108" s="536"/>
      <c r="AK108" s="536"/>
      <c r="AL108" s="536"/>
      <c r="AM108" s="536"/>
      <c r="AN108" s="536"/>
      <c r="AO108" s="536"/>
      <c r="AP108" s="540"/>
    </row>
    <row r="109" spans="4:65" ht="13.5" customHeight="1">
      <c r="D109" s="401" t="s">
        <v>408</v>
      </c>
      <c r="E109" s="536"/>
      <c r="F109" s="536"/>
      <c r="G109" s="536"/>
      <c r="H109" s="536"/>
      <c r="I109" s="536"/>
      <c r="J109" s="536"/>
      <c r="K109" s="536"/>
      <c r="L109" s="536"/>
      <c r="M109" s="536"/>
      <c r="N109" s="536"/>
      <c r="O109" s="536"/>
      <c r="P109" s="536"/>
      <c r="Q109" s="536"/>
      <c r="R109" s="536"/>
      <c r="S109" s="536"/>
      <c r="T109" s="536"/>
      <c r="U109" s="536"/>
      <c r="V109" s="536"/>
      <c r="W109" s="536"/>
      <c r="X109" s="536"/>
      <c r="Y109" s="536"/>
      <c r="Z109" s="536"/>
      <c r="AA109" s="536"/>
      <c r="AB109" s="536"/>
      <c r="AC109" s="536"/>
      <c r="AD109" s="536"/>
      <c r="AE109" s="536"/>
      <c r="AF109" s="536"/>
      <c r="AG109" s="536"/>
      <c r="AH109" s="536"/>
      <c r="AI109" s="536"/>
      <c r="AJ109" s="536"/>
      <c r="AK109" s="536"/>
      <c r="AL109" s="536"/>
      <c r="AM109" s="536"/>
      <c r="AN109" s="536"/>
      <c r="AO109" s="536"/>
      <c r="AP109" s="540"/>
    </row>
    <row r="110" spans="4:65" ht="13.5" customHeight="1">
      <c r="D110" s="401" t="s">
        <v>451</v>
      </c>
      <c r="E110" s="536"/>
      <c r="F110" s="536"/>
      <c r="G110" s="536"/>
      <c r="H110" s="536"/>
      <c r="I110" s="536"/>
      <c r="J110" s="536"/>
      <c r="K110" s="536"/>
      <c r="L110" s="536"/>
      <c r="M110" s="536"/>
      <c r="N110" s="536"/>
      <c r="O110" s="536"/>
      <c r="P110" s="536"/>
      <c r="Q110" s="536"/>
      <c r="R110" s="536"/>
      <c r="S110" s="536"/>
      <c r="T110" s="536"/>
      <c r="U110" s="536"/>
      <c r="V110" s="536"/>
      <c r="W110" s="536"/>
      <c r="X110" s="536"/>
      <c r="Y110" s="536"/>
      <c r="Z110" s="536"/>
      <c r="AA110" s="536"/>
      <c r="AB110" s="536"/>
      <c r="AC110" s="536"/>
      <c r="AD110" s="536"/>
      <c r="AE110" s="536"/>
      <c r="AF110" s="536"/>
      <c r="AG110" s="536"/>
      <c r="AH110" s="536"/>
      <c r="AI110" s="536"/>
      <c r="AJ110" s="536"/>
      <c r="AK110" s="536"/>
      <c r="AL110" s="536"/>
      <c r="AM110" s="536"/>
      <c r="AN110" s="536"/>
      <c r="AO110" s="536"/>
      <c r="AP110" s="540"/>
    </row>
    <row r="111" spans="4:65" ht="13.5" customHeight="1">
      <c r="D111" s="401" t="s">
        <v>626</v>
      </c>
      <c r="E111" s="536"/>
      <c r="F111" s="536"/>
      <c r="G111" s="536"/>
      <c r="H111" s="536"/>
      <c r="I111" s="536"/>
      <c r="J111" s="536"/>
      <c r="K111" s="536"/>
      <c r="L111" s="536"/>
      <c r="M111" s="536"/>
      <c r="N111" s="536"/>
      <c r="O111" s="536"/>
      <c r="P111" s="536"/>
      <c r="Q111" s="536"/>
      <c r="R111" s="536"/>
      <c r="S111" s="536"/>
      <c r="T111" s="536"/>
      <c r="U111" s="536"/>
      <c r="V111" s="536"/>
      <c r="W111" s="536"/>
      <c r="X111" s="536"/>
      <c r="Y111" s="536"/>
      <c r="Z111" s="536"/>
      <c r="AA111" s="536"/>
      <c r="AB111" s="536"/>
      <c r="AC111" s="536"/>
      <c r="AD111" s="536"/>
      <c r="AE111" s="536"/>
      <c r="AF111" s="536"/>
      <c r="AG111" s="536"/>
      <c r="AH111" s="536"/>
      <c r="AI111" s="536"/>
      <c r="AJ111" s="536"/>
      <c r="AK111" s="536"/>
      <c r="AL111" s="536"/>
      <c r="AM111" s="536"/>
      <c r="AN111" s="536"/>
      <c r="AO111" s="536"/>
      <c r="AP111" s="540"/>
    </row>
    <row r="112" spans="4:65" ht="13.5" customHeight="1">
      <c r="D112" s="401" t="s">
        <v>589</v>
      </c>
      <c r="E112" s="536"/>
      <c r="F112" s="536"/>
      <c r="G112" s="536"/>
      <c r="H112" s="536"/>
      <c r="I112" s="536"/>
      <c r="J112" s="536"/>
      <c r="K112" s="536"/>
      <c r="L112" s="536"/>
      <c r="M112" s="536"/>
      <c r="N112" s="536"/>
      <c r="O112" s="536"/>
      <c r="P112" s="536"/>
      <c r="Q112" s="536"/>
      <c r="R112" s="536"/>
      <c r="S112" s="536"/>
      <c r="T112" s="536"/>
      <c r="U112" s="536"/>
      <c r="V112" s="536"/>
      <c r="W112" s="536"/>
      <c r="X112" s="536"/>
      <c r="Y112" s="536"/>
      <c r="Z112" s="536"/>
      <c r="AA112" s="536"/>
      <c r="AB112" s="536"/>
      <c r="AC112" s="536"/>
      <c r="AD112" s="536"/>
      <c r="AE112" s="536"/>
      <c r="AF112" s="536"/>
      <c r="AG112" s="536"/>
      <c r="AH112" s="536"/>
      <c r="AI112" s="536"/>
      <c r="AJ112" s="536"/>
      <c r="AK112" s="536"/>
      <c r="AL112" s="536"/>
      <c r="AM112" s="536"/>
      <c r="AN112" s="536"/>
      <c r="AO112" s="536"/>
      <c r="AP112" s="540"/>
    </row>
    <row r="113" spans="4:65" ht="13.5" customHeight="1">
      <c r="D113" s="401" t="s">
        <v>627</v>
      </c>
      <c r="E113" s="536"/>
      <c r="F113" s="536"/>
      <c r="G113" s="536"/>
      <c r="H113" s="536"/>
      <c r="I113" s="536"/>
      <c r="J113" s="536"/>
      <c r="K113" s="536"/>
      <c r="L113" s="536"/>
      <c r="M113" s="536"/>
      <c r="N113" s="536"/>
      <c r="O113" s="536"/>
      <c r="P113" s="536"/>
      <c r="Q113" s="536"/>
      <c r="R113" s="536"/>
      <c r="S113" s="536"/>
      <c r="T113" s="536"/>
      <c r="U113" s="536"/>
      <c r="V113" s="536"/>
      <c r="W113" s="536"/>
      <c r="X113" s="536"/>
      <c r="Y113" s="536"/>
      <c r="Z113" s="536"/>
      <c r="AA113" s="536"/>
      <c r="AB113" s="536"/>
      <c r="AC113" s="536"/>
      <c r="AD113" s="536"/>
      <c r="AE113" s="536"/>
      <c r="AF113" s="536"/>
      <c r="AG113" s="536"/>
      <c r="AH113" s="536"/>
      <c r="AI113" s="536"/>
      <c r="AJ113" s="536"/>
      <c r="AK113" s="536"/>
      <c r="AL113" s="536"/>
      <c r="AM113" s="536"/>
      <c r="AN113" s="536"/>
      <c r="AO113" s="536"/>
      <c r="AP113" s="540"/>
    </row>
    <row r="114" spans="4:65" ht="13.5" customHeight="1">
      <c r="D114" s="401" t="s">
        <v>257</v>
      </c>
      <c r="E114" s="536"/>
      <c r="F114" s="536"/>
      <c r="G114" s="536"/>
      <c r="H114" s="536"/>
      <c r="I114" s="536"/>
      <c r="J114" s="536"/>
      <c r="K114" s="536"/>
      <c r="L114" s="536"/>
      <c r="M114" s="536"/>
      <c r="N114" s="536"/>
      <c r="O114" s="536"/>
      <c r="P114" s="536"/>
      <c r="Q114" s="536"/>
      <c r="R114" s="536"/>
      <c r="S114" s="536"/>
      <c r="T114" s="536"/>
      <c r="U114" s="536"/>
      <c r="V114" s="536"/>
      <c r="W114" s="536"/>
      <c r="X114" s="536"/>
      <c r="Y114" s="536"/>
      <c r="Z114" s="536"/>
      <c r="AA114" s="536"/>
      <c r="AB114" s="536"/>
      <c r="AC114" s="536"/>
      <c r="AD114" s="536"/>
      <c r="AE114" s="536"/>
      <c r="AF114" s="536"/>
      <c r="AG114" s="536"/>
      <c r="AH114" s="536"/>
      <c r="AI114" s="536"/>
      <c r="AJ114" s="536"/>
      <c r="AK114" s="536"/>
      <c r="AL114" s="536"/>
      <c r="AM114" s="536"/>
      <c r="AN114" s="536"/>
      <c r="AO114" s="536"/>
      <c r="AP114" s="540"/>
    </row>
    <row r="115" spans="4:65">
      <c r="D115" s="567"/>
      <c r="E115" s="567"/>
      <c r="F115" s="567"/>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7"/>
      <c r="AK115" s="567"/>
      <c r="AL115" s="567"/>
      <c r="AM115" s="567"/>
      <c r="AN115" s="567"/>
      <c r="AO115" s="567"/>
      <c r="AP115" s="567"/>
      <c r="AQ115" s="567"/>
      <c r="AR115" s="567"/>
      <c r="AS115" s="567"/>
      <c r="AT115" s="567"/>
      <c r="AU115" s="567"/>
      <c r="AV115" s="567"/>
      <c r="AW115" s="567"/>
      <c r="AX115" s="567"/>
      <c r="AY115" s="567"/>
      <c r="AZ115" s="567"/>
      <c r="BA115" s="567"/>
      <c r="BB115" s="567"/>
      <c r="BC115" s="567"/>
      <c r="BD115" s="567"/>
      <c r="BE115" s="567"/>
      <c r="BF115" s="567"/>
      <c r="BG115" s="567"/>
      <c r="BH115" s="567"/>
      <c r="BI115" s="567"/>
      <c r="BJ115" s="567"/>
      <c r="BK115" s="567"/>
      <c r="BL115" s="567"/>
      <c r="BM115" s="567"/>
    </row>
    <row r="116" spans="4:65">
      <c r="D116" s="566"/>
      <c r="E116" s="566"/>
      <c r="F116" s="566"/>
      <c r="G116" s="566"/>
      <c r="H116" s="566"/>
      <c r="I116" s="566"/>
      <c r="J116" s="566"/>
      <c r="K116" s="566"/>
      <c r="L116" s="566"/>
      <c r="M116" s="566"/>
      <c r="N116" s="566"/>
      <c r="O116" s="566"/>
      <c r="P116" s="566"/>
      <c r="Q116" s="566"/>
      <c r="R116" s="566"/>
      <c r="S116" s="566"/>
      <c r="T116" s="566"/>
      <c r="U116" s="566"/>
      <c r="V116" s="566"/>
      <c r="W116" s="566"/>
      <c r="X116" s="566"/>
      <c r="Y116" s="566"/>
      <c r="Z116" s="566"/>
      <c r="AA116" s="566"/>
      <c r="AB116" s="566"/>
      <c r="AC116" s="566"/>
      <c r="AD116" s="566"/>
      <c r="AE116" s="566"/>
      <c r="AF116" s="566"/>
      <c r="AG116" s="566"/>
      <c r="AH116" s="566"/>
      <c r="AI116" s="566"/>
      <c r="AJ116" s="566"/>
      <c r="AK116" s="566"/>
      <c r="AL116" s="566"/>
      <c r="AM116" s="566"/>
      <c r="AN116" s="566"/>
      <c r="AO116" s="566"/>
      <c r="AP116" s="566"/>
      <c r="AQ116" s="566"/>
      <c r="AR116" s="566"/>
      <c r="AS116" s="566"/>
      <c r="AT116" s="566"/>
      <c r="AU116" s="566"/>
      <c r="AV116" s="566"/>
      <c r="AW116" s="566"/>
      <c r="AX116" s="566"/>
      <c r="AY116" s="566"/>
      <c r="AZ116" s="566"/>
      <c r="BA116" s="566"/>
      <c r="BB116" s="566"/>
      <c r="BC116" s="566"/>
      <c r="BD116" s="566"/>
      <c r="BE116" s="566"/>
      <c r="BF116" s="566"/>
      <c r="BG116" s="566"/>
      <c r="BH116" s="566"/>
      <c r="BI116" s="566"/>
      <c r="BJ116" s="566"/>
      <c r="BK116" s="566"/>
      <c r="BL116" s="566"/>
    </row>
    <row r="117" spans="4:65">
      <c r="D117" s="566"/>
      <c r="E117" s="566"/>
      <c r="F117" s="566"/>
      <c r="G117" s="566"/>
      <c r="H117" s="566"/>
      <c r="I117" s="566"/>
      <c r="J117" s="566"/>
      <c r="K117" s="566"/>
      <c r="L117" s="566"/>
      <c r="M117" s="566"/>
      <c r="N117" s="566"/>
      <c r="O117" s="566"/>
      <c r="P117" s="566"/>
      <c r="Q117" s="566"/>
      <c r="R117" s="566"/>
      <c r="S117" s="566"/>
      <c r="T117" s="566"/>
      <c r="U117" s="566"/>
      <c r="V117" s="566"/>
      <c r="W117" s="566"/>
      <c r="X117" s="566"/>
      <c r="Y117" s="566"/>
      <c r="Z117" s="566"/>
      <c r="AA117" s="566"/>
      <c r="AB117" s="566"/>
      <c r="AC117" s="566"/>
      <c r="AD117" s="566"/>
      <c r="AE117" s="566"/>
      <c r="AF117" s="566"/>
      <c r="AG117" s="566"/>
      <c r="AH117" s="566"/>
      <c r="AI117" s="566"/>
      <c r="AJ117" s="566"/>
      <c r="AK117" s="566"/>
      <c r="AL117" s="566"/>
      <c r="AM117" s="566"/>
      <c r="AN117" s="566"/>
      <c r="AO117" s="566"/>
      <c r="AP117" s="566"/>
      <c r="AQ117" s="566"/>
      <c r="AR117" s="566"/>
      <c r="AS117" s="566"/>
      <c r="AT117" s="566"/>
      <c r="AU117" s="566"/>
      <c r="AV117" s="566"/>
      <c r="AW117" s="566"/>
      <c r="AX117" s="566"/>
      <c r="AY117" s="566"/>
      <c r="AZ117" s="566"/>
      <c r="BA117" s="566"/>
      <c r="BB117" s="566"/>
      <c r="BC117" s="566"/>
      <c r="BD117" s="566"/>
      <c r="BE117" s="566"/>
      <c r="BF117" s="566"/>
      <c r="BG117" s="566"/>
      <c r="BH117" s="566"/>
      <c r="BI117" s="566"/>
      <c r="BJ117" s="566"/>
      <c r="BK117" s="566"/>
      <c r="BL117" s="566"/>
    </row>
    <row r="118" spans="4:65">
      <c r="D118" s="567"/>
      <c r="E118" s="567"/>
      <c r="F118" s="567"/>
      <c r="G118" s="567"/>
      <c r="H118" s="567"/>
      <c r="I118" s="567"/>
      <c r="J118" s="567"/>
      <c r="K118" s="567"/>
      <c r="L118" s="567"/>
      <c r="M118" s="567"/>
      <c r="N118" s="567"/>
      <c r="O118" s="567"/>
      <c r="P118" s="567"/>
      <c r="Q118" s="567"/>
      <c r="R118" s="567"/>
      <c r="S118" s="567"/>
      <c r="T118" s="567"/>
      <c r="U118" s="567"/>
      <c r="V118" s="567"/>
      <c r="W118" s="567"/>
      <c r="X118" s="567"/>
      <c r="Y118" s="567"/>
      <c r="Z118" s="567"/>
      <c r="AA118" s="567"/>
      <c r="AB118" s="567"/>
      <c r="AC118" s="567"/>
      <c r="AD118" s="567"/>
      <c r="AE118" s="567"/>
      <c r="AF118" s="567"/>
      <c r="AG118" s="567"/>
      <c r="AH118" s="567"/>
      <c r="AI118" s="567"/>
      <c r="AJ118" s="567"/>
      <c r="AK118" s="567"/>
      <c r="AL118" s="567"/>
      <c r="AM118" s="567"/>
      <c r="AN118" s="567"/>
      <c r="AO118" s="567"/>
      <c r="AP118" s="567"/>
      <c r="AQ118" s="567"/>
      <c r="AR118" s="567"/>
      <c r="AS118" s="567"/>
      <c r="AT118" s="567"/>
      <c r="AU118" s="567"/>
      <c r="AV118" s="567"/>
      <c r="AW118" s="567"/>
      <c r="AX118" s="567"/>
      <c r="AY118" s="567"/>
      <c r="AZ118" s="567"/>
      <c r="BA118" s="567"/>
      <c r="BB118" s="567"/>
      <c r="BC118" s="567"/>
      <c r="BD118" s="567"/>
      <c r="BE118" s="567"/>
      <c r="BF118" s="567"/>
      <c r="BG118" s="567"/>
      <c r="BH118" s="567"/>
      <c r="BI118" s="567"/>
      <c r="BJ118" s="567"/>
      <c r="BK118" s="567"/>
      <c r="BL118" s="567"/>
    </row>
    <row r="119" spans="4:65">
      <c r="D119" s="567"/>
      <c r="E119" s="567"/>
      <c r="F119" s="567"/>
      <c r="G119" s="567"/>
      <c r="H119" s="567"/>
      <c r="I119" s="567"/>
      <c r="J119" s="567"/>
      <c r="K119" s="567"/>
      <c r="L119" s="567"/>
      <c r="M119" s="567"/>
      <c r="N119" s="567"/>
      <c r="O119" s="567"/>
      <c r="P119" s="567"/>
      <c r="Q119" s="567"/>
      <c r="R119" s="567"/>
      <c r="S119" s="567"/>
      <c r="T119" s="567"/>
      <c r="U119" s="567"/>
      <c r="V119" s="567"/>
      <c r="W119" s="567"/>
      <c r="X119" s="567"/>
      <c r="Y119" s="567"/>
      <c r="Z119" s="567"/>
      <c r="AA119" s="567"/>
      <c r="AB119" s="567"/>
      <c r="AC119" s="567"/>
      <c r="AD119" s="567"/>
      <c r="AE119" s="567"/>
      <c r="AF119" s="567"/>
      <c r="AG119" s="567"/>
      <c r="AH119" s="567"/>
      <c r="AI119" s="567"/>
      <c r="AJ119" s="567"/>
      <c r="AK119" s="567"/>
      <c r="AL119" s="567"/>
      <c r="AM119" s="567"/>
      <c r="AN119" s="567"/>
      <c r="AO119" s="567"/>
      <c r="AP119" s="567"/>
      <c r="AQ119" s="567"/>
      <c r="AR119" s="567"/>
      <c r="AS119" s="567"/>
      <c r="AT119" s="567"/>
      <c r="AU119" s="567"/>
      <c r="AV119" s="567"/>
      <c r="AW119" s="567"/>
      <c r="AX119" s="567"/>
      <c r="AY119" s="567"/>
      <c r="AZ119" s="567"/>
      <c r="BA119" s="567"/>
      <c r="BB119" s="567"/>
      <c r="BC119" s="567"/>
      <c r="BD119" s="567"/>
      <c r="BE119" s="567"/>
      <c r="BF119" s="567"/>
      <c r="BG119" s="567"/>
      <c r="BH119" s="567"/>
      <c r="BI119" s="567"/>
      <c r="BJ119" s="567"/>
      <c r="BK119" s="567"/>
      <c r="BL119" s="567"/>
    </row>
    <row r="120" spans="4:65">
      <c r="D120" s="567"/>
      <c r="E120" s="567"/>
      <c r="F120" s="567"/>
      <c r="G120" s="567"/>
      <c r="H120" s="567"/>
      <c r="I120" s="567"/>
      <c r="J120" s="567"/>
      <c r="K120" s="567"/>
      <c r="L120" s="567"/>
      <c r="M120" s="567"/>
      <c r="N120" s="567"/>
      <c r="O120" s="567"/>
      <c r="P120" s="567"/>
      <c r="Q120" s="567"/>
      <c r="R120" s="567"/>
      <c r="S120" s="567"/>
      <c r="T120" s="567"/>
      <c r="U120" s="567"/>
      <c r="V120" s="567"/>
      <c r="W120" s="567"/>
      <c r="X120" s="567"/>
      <c r="Y120" s="567"/>
      <c r="Z120" s="567"/>
      <c r="AA120" s="567"/>
      <c r="AB120" s="567"/>
      <c r="AC120" s="567"/>
      <c r="AD120" s="567"/>
      <c r="AE120" s="567"/>
      <c r="AF120" s="567"/>
      <c r="AG120" s="567"/>
      <c r="AH120" s="567"/>
      <c r="AI120" s="567"/>
      <c r="AJ120" s="567"/>
      <c r="AK120" s="567"/>
      <c r="AL120" s="567"/>
      <c r="AM120" s="567"/>
      <c r="AN120" s="567"/>
      <c r="AO120" s="567"/>
      <c r="AP120" s="567"/>
      <c r="AQ120" s="567"/>
      <c r="AR120" s="567"/>
      <c r="AS120" s="567"/>
      <c r="AT120" s="567"/>
      <c r="AU120" s="567"/>
      <c r="AV120" s="567"/>
      <c r="AW120" s="567"/>
      <c r="AX120" s="567"/>
      <c r="AY120" s="567"/>
      <c r="AZ120" s="567"/>
      <c r="BA120" s="567"/>
      <c r="BB120" s="567"/>
      <c r="BC120" s="567"/>
      <c r="BD120" s="567"/>
      <c r="BE120" s="567"/>
      <c r="BF120" s="567"/>
      <c r="BG120" s="567"/>
      <c r="BH120" s="567"/>
      <c r="BI120" s="567"/>
      <c r="BJ120" s="567"/>
      <c r="BK120" s="567"/>
      <c r="BL120" s="567"/>
    </row>
    <row r="121" spans="4:65">
      <c r="D121" s="567"/>
      <c r="E121" s="567"/>
      <c r="F121" s="567"/>
      <c r="G121" s="567"/>
      <c r="H121" s="567"/>
      <c r="I121" s="567"/>
      <c r="J121" s="567"/>
      <c r="K121" s="567"/>
      <c r="L121" s="567"/>
      <c r="M121" s="567"/>
      <c r="N121" s="567"/>
      <c r="O121" s="567"/>
      <c r="P121" s="567"/>
      <c r="Q121" s="567"/>
      <c r="R121" s="567"/>
      <c r="S121" s="567"/>
      <c r="T121" s="567"/>
      <c r="U121" s="567"/>
      <c r="V121" s="567"/>
      <c r="W121" s="567"/>
      <c r="X121" s="567"/>
      <c r="Y121" s="567"/>
      <c r="Z121" s="567"/>
      <c r="AA121" s="567"/>
      <c r="AB121" s="567"/>
      <c r="AC121" s="567"/>
      <c r="AD121" s="567"/>
      <c r="AE121" s="567"/>
      <c r="AF121" s="567"/>
      <c r="AG121" s="567"/>
      <c r="AH121" s="567"/>
      <c r="AI121" s="567"/>
      <c r="AJ121" s="567"/>
      <c r="AK121" s="567"/>
      <c r="AL121" s="567"/>
      <c r="AM121" s="567"/>
      <c r="AN121" s="567"/>
      <c r="AO121" s="567"/>
      <c r="AP121" s="567"/>
      <c r="AQ121" s="567"/>
      <c r="AR121" s="567"/>
      <c r="AS121" s="567"/>
      <c r="AT121" s="567"/>
      <c r="AU121" s="567"/>
      <c r="AV121" s="567"/>
      <c r="AW121" s="567"/>
      <c r="AX121" s="567"/>
      <c r="AY121" s="567"/>
      <c r="AZ121" s="567"/>
      <c r="BA121" s="567"/>
      <c r="BB121" s="567"/>
      <c r="BC121" s="567"/>
      <c r="BD121" s="567"/>
      <c r="BE121" s="567"/>
      <c r="BF121" s="567"/>
      <c r="BG121" s="567"/>
      <c r="BH121" s="567"/>
      <c r="BI121" s="567"/>
      <c r="BJ121" s="567"/>
      <c r="BK121" s="567"/>
      <c r="BL121" s="567"/>
    </row>
    <row r="122" spans="4:65">
      <c r="D122" s="567"/>
      <c r="E122" s="567"/>
      <c r="F122" s="567"/>
      <c r="G122" s="567"/>
      <c r="H122" s="567"/>
      <c r="I122" s="567"/>
      <c r="J122" s="567"/>
      <c r="K122" s="567"/>
      <c r="L122" s="567"/>
      <c r="M122" s="567"/>
      <c r="N122" s="567"/>
      <c r="O122" s="567"/>
      <c r="P122" s="567"/>
      <c r="Q122" s="567"/>
      <c r="R122" s="567"/>
      <c r="S122" s="567"/>
      <c r="T122" s="567"/>
      <c r="U122" s="567"/>
      <c r="V122" s="567"/>
      <c r="W122" s="567"/>
      <c r="X122" s="567"/>
      <c r="Y122" s="567"/>
      <c r="Z122" s="567"/>
      <c r="AA122" s="567"/>
      <c r="AB122" s="567"/>
      <c r="AC122" s="567"/>
      <c r="AD122" s="567"/>
      <c r="AE122" s="567"/>
      <c r="AF122" s="567"/>
      <c r="AG122" s="567"/>
      <c r="AH122" s="567"/>
      <c r="AI122" s="567"/>
      <c r="AJ122" s="567"/>
      <c r="AK122" s="567"/>
      <c r="AL122" s="567"/>
      <c r="AM122" s="567"/>
      <c r="AN122" s="567"/>
      <c r="AO122" s="567"/>
      <c r="AP122" s="567"/>
      <c r="AQ122" s="567"/>
      <c r="AR122" s="567"/>
      <c r="AS122" s="567"/>
      <c r="AT122" s="567"/>
      <c r="AU122" s="567"/>
      <c r="AV122" s="567"/>
      <c r="AW122" s="567"/>
      <c r="AX122" s="567"/>
      <c r="AY122" s="567"/>
      <c r="AZ122" s="567"/>
      <c r="BA122" s="567"/>
      <c r="BB122" s="567"/>
      <c r="BC122" s="567"/>
      <c r="BD122" s="567"/>
      <c r="BE122" s="567"/>
      <c r="BF122" s="567"/>
      <c r="BG122" s="567"/>
      <c r="BH122" s="567"/>
      <c r="BI122" s="567"/>
      <c r="BJ122" s="567"/>
      <c r="BK122" s="567"/>
      <c r="BL122" s="567"/>
    </row>
  </sheetData>
  <mergeCells count="388">
    <mergeCell ref="A4:J4"/>
    <mergeCell ref="K4:AM4"/>
    <mergeCell ref="AN4:BM4"/>
    <mergeCell ref="A5:J5"/>
    <mergeCell ref="K5:AM5"/>
    <mergeCell ref="AN5:BM5"/>
    <mergeCell ref="A2:AO2"/>
    <mergeCell ref="A6:J6"/>
    <mergeCell ref="K6:AM6"/>
    <mergeCell ref="AN6:BM6"/>
    <mergeCell ref="A7:A29"/>
    <mergeCell ref="B7:B14"/>
    <mergeCell ref="C7:L7"/>
    <mergeCell ref="M7:V7"/>
    <mergeCell ref="W7:BH7"/>
    <mergeCell ref="BI7:BM7"/>
    <mergeCell ref="C8:J8"/>
    <mergeCell ref="B15:B21"/>
    <mergeCell ref="C15:L15"/>
    <mergeCell ref="M15:V15"/>
    <mergeCell ref="C19:J19"/>
    <mergeCell ref="M19:R19"/>
    <mergeCell ref="C20:J20"/>
    <mergeCell ref="M8:R8"/>
    <mergeCell ref="M9:R9"/>
    <mergeCell ref="C10:J10"/>
    <mergeCell ref="M10:R10"/>
    <mergeCell ref="C12:J12"/>
    <mergeCell ref="M12:R12"/>
    <mergeCell ref="W15:BH15"/>
    <mergeCell ref="BI15:BM15"/>
    <mergeCell ref="C16:J16"/>
    <mergeCell ref="M16:R16"/>
    <mergeCell ref="M17:R17"/>
    <mergeCell ref="C18:J18"/>
    <mergeCell ref="M18:R18"/>
    <mergeCell ref="C13:J13"/>
    <mergeCell ref="M13:R13"/>
    <mergeCell ref="C14:J14"/>
    <mergeCell ref="M14:R14"/>
    <mergeCell ref="W22:BH22"/>
    <mergeCell ref="BI22:BM22"/>
    <mergeCell ref="C23:J23"/>
    <mergeCell ref="M23:R23"/>
    <mergeCell ref="M24:R24"/>
    <mergeCell ref="C25:J25"/>
    <mergeCell ref="M25:R25"/>
    <mergeCell ref="M20:R20"/>
    <mergeCell ref="C21:J21"/>
    <mergeCell ref="M21:R21"/>
    <mergeCell ref="C22:L22"/>
    <mergeCell ref="M22:V22"/>
    <mergeCell ref="C28:J28"/>
    <mergeCell ref="M28:R28"/>
    <mergeCell ref="B29:L29"/>
    <mergeCell ref="M29:BH29"/>
    <mergeCell ref="BI29:BM29"/>
    <mergeCell ref="A30:A42"/>
    <mergeCell ref="B30:B37"/>
    <mergeCell ref="C30:L33"/>
    <mergeCell ref="M30:BG30"/>
    <mergeCell ref="BH30:BI33"/>
    <mergeCell ref="B22:B28"/>
    <mergeCell ref="C26:J26"/>
    <mergeCell ref="M26:R26"/>
    <mergeCell ref="C27:J27"/>
    <mergeCell ref="M27:R27"/>
    <mergeCell ref="BJ30:BL33"/>
    <mergeCell ref="BM30:BM33"/>
    <mergeCell ref="AW34:AY34"/>
    <mergeCell ref="AZ34:BA34"/>
    <mergeCell ref="BB34:BD34"/>
    <mergeCell ref="BE34:BF34"/>
    <mergeCell ref="BJ34:BK34"/>
    <mergeCell ref="AB34:AD34"/>
    <mergeCell ref="AE34:AG34"/>
    <mergeCell ref="AH34:AJ34"/>
    <mergeCell ref="AK34:AM34"/>
    <mergeCell ref="BN30:BN33"/>
    <mergeCell ref="M31:O33"/>
    <mergeCell ref="P31:R33"/>
    <mergeCell ref="S31:U33"/>
    <mergeCell ref="V31:X33"/>
    <mergeCell ref="Y31:AA33"/>
    <mergeCell ref="AB31:AD33"/>
    <mergeCell ref="AQ31:AS33"/>
    <mergeCell ref="C34:L34"/>
    <mergeCell ref="M34:N34"/>
    <mergeCell ref="P34:Q34"/>
    <mergeCell ref="S34:T34"/>
    <mergeCell ref="V34:W34"/>
    <mergeCell ref="Y34:Z34"/>
    <mergeCell ref="BE31:BG33"/>
    <mergeCell ref="AE32:AG33"/>
    <mergeCell ref="AH32:AJ33"/>
    <mergeCell ref="AT32:AV33"/>
    <mergeCell ref="AW32:AY33"/>
    <mergeCell ref="AK33:AM33"/>
    <mergeCell ref="AN33:AP33"/>
    <mergeCell ref="AZ33:BA33"/>
    <mergeCell ref="BB33:BD33"/>
    <mergeCell ref="AT34:AU34"/>
    <mergeCell ref="AN34:AP34"/>
    <mergeCell ref="AQ34:AR34"/>
    <mergeCell ref="AB35:AC35"/>
    <mergeCell ref="AE35:AF35"/>
    <mergeCell ref="AH35:AI35"/>
    <mergeCell ref="AK35:AL35"/>
    <mergeCell ref="AN35:AO35"/>
    <mergeCell ref="AQ35:AR35"/>
    <mergeCell ref="C35:L35"/>
    <mergeCell ref="M35:N35"/>
    <mergeCell ref="P35:Q35"/>
    <mergeCell ref="S35:T35"/>
    <mergeCell ref="V35:W35"/>
    <mergeCell ref="Y35:Z35"/>
    <mergeCell ref="AT35:AU35"/>
    <mergeCell ref="AW35:AX35"/>
    <mergeCell ref="BB35:BC35"/>
    <mergeCell ref="BE35:BF35"/>
    <mergeCell ref="BJ35:BK35"/>
    <mergeCell ref="BM35:BM37"/>
    <mergeCell ref="AT36:AU36"/>
    <mergeCell ref="AW36:AY36"/>
    <mergeCell ref="AZ36:BA36"/>
    <mergeCell ref="BB36:BD36"/>
    <mergeCell ref="BE36:BG36"/>
    <mergeCell ref="BH36:BI36"/>
    <mergeCell ref="BJ36:BL36"/>
    <mergeCell ref="BJ37:BL37"/>
    <mergeCell ref="C37:L37"/>
    <mergeCell ref="M37:N37"/>
    <mergeCell ref="P37:Q37"/>
    <mergeCell ref="S37:T37"/>
    <mergeCell ref="V37:W37"/>
    <mergeCell ref="Y37:Z37"/>
    <mergeCell ref="AB37:AC37"/>
    <mergeCell ref="AB36:AD36"/>
    <mergeCell ref="AE36:AG36"/>
    <mergeCell ref="AH36:AJ36"/>
    <mergeCell ref="AK36:AM36"/>
    <mergeCell ref="AN36:AP36"/>
    <mergeCell ref="AQ36:AR36"/>
    <mergeCell ref="C36:L36"/>
    <mergeCell ref="M36:O36"/>
    <mergeCell ref="P36:R36"/>
    <mergeCell ref="S36:U36"/>
    <mergeCell ref="V36:X36"/>
    <mergeCell ref="Y36:AA36"/>
    <mergeCell ref="B38:B42"/>
    <mergeCell ref="C38:L40"/>
    <mergeCell ref="M38:AR38"/>
    <mergeCell ref="AS38:AY40"/>
    <mergeCell ref="AZ38:BH40"/>
    <mergeCell ref="BI38:BM40"/>
    <mergeCell ref="AE37:AF37"/>
    <mergeCell ref="AH37:AI37"/>
    <mergeCell ref="AK37:AL37"/>
    <mergeCell ref="AN37:AO37"/>
    <mergeCell ref="AQ37:AR37"/>
    <mergeCell ref="AT37:AU37"/>
    <mergeCell ref="M39:Q40"/>
    <mergeCell ref="R39:V40"/>
    <mergeCell ref="W39:AA40"/>
    <mergeCell ref="AB39:AF40"/>
    <mergeCell ref="AG39:AK40"/>
    <mergeCell ref="AL39:AR40"/>
    <mergeCell ref="AW37:AX37"/>
    <mergeCell ref="BB37:BC37"/>
    <mergeCell ref="BE37:BF37"/>
    <mergeCell ref="AL41:AQ41"/>
    <mergeCell ref="AS41:AX41"/>
    <mergeCell ref="AZ41:BG41"/>
    <mergeCell ref="C42:L42"/>
    <mergeCell ref="M42:P42"/>
    <mergeCell ref="R42:U42"/>
    <mergeCell ref="W42:Z42"/>
    <mergeCell ref="AB42:AE42"/>
    <mergeCell ref="AG42:AJ42"/>
    <mergeCell ref="AL42:AQ42"/>
    <mergeCell ref="C41:L41"/>
    <mergeCell ref="M41:P41"/>
    <mergeCell ref="R41:U41"/>
    <mergeCell ref="W41:Z41"/>
    <mergeCell ref="AB41:AE41"/>
    <mergeCell ref="AG41:AJ41"/>
    <mergeCell ref="AS42:AX42"/>
    <mergeCell ref="AZ42:BG42"/>
    <mergeCell ref="A43:A72"/>
    <mergeCell ref="B43:B47"/>
    <mergeCell ref="C43:N43"/>
    <mergeCell ref="O43:W43"/>
    <mergeCell ref="X43:AF43"/>
    <mergeCell ref="AG43:AQ43"/>
    <mergeCell ref="AR43:AY43"/>
    <mergeCell ref="AZ43:BH43"/>
    <mergeCell ref="C45:N45"/>
    <mergeCell ref="O45:W45"/>
    <mergeCell ref="X45:AD45"/>
    <mergeCell ref="AE45:AF45"/>
    <mergeCell ref="AG45:AO45"/>
    <mergeCell ref="AP45:AQ45"/>
    <mergeCell ref="AR45:AW45"/>
    <mergeCell ref="AX45:AY45"/>
    <mergeCell ref="AZ45:BF45"/>
    <mergeCell ref="BG45:BH45"/>
    <mergeCell ref="C46:N46"/>
    <mergeCell ref="O46:U46"/>
    <mergeCell ref="V46:W46"/>
    <mergeCell ref="X46:AD46"/>
    <mergeCell ref="BI43:BM43"/>
    <mergeCell ref="C44:N44"/>
    <mergeCell ref="O44:W44"/>
    <mergeCell ref="X44:AD44"/>
    <mergeCell ref="AE44:AF44"/>
    <mergeCell ref="AG44:AO44"/>
    <mergeCell ref="AP44:AQ44"/>
    <mergeCell ref="AR44:AW44"/>
    <mergeCell ref="AX44:AY44"/>
    <mergeCell ref="AZ44:BF44"/>
    <mergeCell ref="BG44:BH44"/>
    <mergeCell ref="AE46:AF46"/>
    <mergeCell ref="AG46:AO46"/>
    <mergeCell ref="AP46:AQ46"/>
    <mergeCell ref="AR46:AW46"/>
    <mergeCell ref="AX46:AY46"/>
    <mergeCell ref="AZ46:BF46"/>
    <mergeCell ref="BG46:BH46"/>
    <mergeCell ref="C47:N47"/>
    <mergeCell ref="O47:W47"/>
    <mergeCell ref="X47:AD47"/>
    <mergeCell ref="AE47:AF47"/>
    <mergeCell ref="AG47:AO47"/>
    <mergeCell ref="AP47:AQ47"/>
    <mergeCell ref="AR47:AW47"/>
    <mergeCell ref="AX47:AY47"/>
    <mergeCell ref="AZ47:BF47"/>
    <mergeCell ref="BG47:BH47"/>
    <mergeCell ref="B48:B57"/>
    <mergeCell ref="C48:N48"/>
    <mergeCell ref="O48:W48"/>
    <mergeCell ref="X48:AF48"/>
    <mergeCell ref="AG48:AQ48"/>
    <mergeCell ref="AR48:AY48"/>
    <mergeCell ref="AZ48:BH48"/>
    <mergeCell ref="C49:N49"/>
    <mergeCell ref="BG49:BH49"/>
    <mergeCell ref="C50:C53"/>
    <mergeCell ref="D50:N50"/>
    <mergeCell ref="O50:AF50"/>
    <mergeCell ref="D51:N51"/>
    <mergeCell ref="O51:AD51"/>
    <mergeCell ref="AE51:AF51"/>
    <mergeCell ref="O49:U49"/>
    <mergeCell ref="V49:W49"/>
    <mergeCell ref="X49:AD49"/>
    <mergeCell ref="AE49:AF49"/>
    <mergeCell ref="AG49:AO49"/>
    <mergeCell ref="AP49:AQ49"/>
    <mergeCell ref="D52:N52"/>
    <mergeCell ref="O52:AD52"/>
    <mergeCell ref="AE52:AF52"/>
    <mergeCell ref="D53:N53"/>
    <mergeCell ref="O53:AD53"/>
    <mergeCell ref="AE53:AF53"/>
    <mergeCell ref="AR49:AW49"/>
    <mergeCell ref="AX49:AY49"/>
    <mergeCell ref="AZ49:BF49"/>
    <mergeCell ref="AZ54:BH54"/>
    <mergeCell ref="D55:N55"/>
    <mergeCell ref="O55:U55"/>
    <mergeCell ref="V55:W55"/>
    <mergeCell ref="X55:AD55"/>
    <mergeCell ref="AE55:AF55"/>
    <mergeCell ref="AG55:AO55"/>
    <mergeCell ref="AP55:AQ55"/>
    <mergeCell ref="AR55:AW55"/>
    <mergeCell ref="AX55:AY55"/>
    <mergeCell ref="D54:N54"/>
    <mergeCell ref="O54:W54"/>
    <mergeCell ref="X54:AF54"/>
    <mergeCell ref="AG54:AQ54"/>
    <mergeCell ref="AR54:AY54"/>
    <mergeCell ref="AZ55:BF55"/>
    <mergeCell ref="BG55:BH55"/>
    <mergeCell ref="AZ56:BF56"/>
    <mergeCell ref="BG56:BH56"/>
    <mergeCell ref="D57:N57"/>
    <mergeCell ref="O57:U57"/>
    <mergeCell ref="V57:W57"/>
    <mergeCell ref="X57:AD57"/>
    <mergeCell ref="AE57:AF57"/>
    <mergeCell ref="AG57:AO57"/>
    <mergeCell ref="AP57:AQ57"/>
    <mergeCell ref="AR57:AW57"/>
    <mergeCell ref="AX57:AY57"/>
    <mergeCell ref="AZ57:BF57"/>
    <mergeCell ref="BG57:BH57"/>
    <mergeCell ref="D56:N56"/>
    <mergeCell ref="O56:U56"/>
    <mergeCell ref="V56:W56"/>
    <mergeCell ref="X56:AD56"/>
    <mergeCell ref="AE56:AF56"/>
    <mergeCell ref="AG56:AO56"/>
    <mergeCell ref="AP56:AQ56"/>
    <mergeCell ref="AR56:AW56"/>
    <mergeCell ref="AX56:AY56"/>
    <mergeCell ref="B58:B69"/>
    <mergeCell ref="C58:I58"/>
    <mergeCell ref="J58:U58"/>
    <mergeCell ref="V58:AG58"/>
    <mergeCell ref="C59:I60"/>
    <mergeCell ref="J59:S60"/>
    <mergeCell ref="T59:U60"/>
    <mergeCell ref="V59:AE60"/>
    <mergeCell ref="C54:C57"/>
    <mergeCell ref="C63:I63"/>
    <mergeCell ref="J63:S63"/>
    <mergeCell ref="T63:U63"/>
    <mergeCell ref="V63:AE63"/>
    <mergeCell ref="AF63:AG63"/>
    <mergeCell ref="C64:I65"/>
    <mergeCell ref="J64:U65"/>
    <mergeCell ref="V64:AG65"/>
    <mergeCell ref="AF59:AG60"/>
    <mergeCell ref="C61:I62"/>
    <mergeCell ref="J61:S62"/>
    <mergeCell ref="T61:U62"/>
    <mergeCell ref="V61:AE62"/>
    <mergeCell ref="AF61:AG62"/>
    <mergeCell ref="C67:I67"/>
    <mergeCell ref="AR67:AS67"/>
    <mergeCell ref="AH65:AS65"/>
    <mergeCell ref="C66:I66"/>
    <mergeCell ref="J66:O66"/>
    <mergeCell ref="Q66:R66"/>
    <mergeCell ref="T66:U66"/>
    <mergeCell ref="V66:AA66"/>
    <mergeCell ref="AC66:AD66"/>
    <mergeCell ref="AF66:AG66"/>
    <mergeCell ref="AH66:AL66"/>
    <mergeCell ref="AN66:AP66"/>
    <mergeCell ref="AR66:AS66"/>
    <mergeCell ref="AN68:AP68"/>
    <mergeCell ref="J67:O67"/>
    <mergeCell ref="Q67:R67"/>
    <mergeCell ref="T67:U67"/>
    <mergeCell ref="V67:AA67"/>
    <mergeCell ref="AC67:AD67"/>
    <mergeCell ref="AF67:AG67"/>
    <mergeCell ref="AH67:AL67"/>
    <mergeCell ref="AN67:AP67"/>
    <mergeCell ref="AR69:AS69"/>
    <mergeCell ref="B70:I70"/>
    <mergeCell ref="J70:W70"/>
    <mergeCell ref="C71:I71"/>
    <mergeCell ref="J71:U71"/>
    <mergeCell ref="V71:W71"/>
    <mergeCell ref="AR68:AS68"/>
    <mergeCell ref="C69:I69"/>
    <mergeCell ref="J69:O69"/>
    <mergeCell ref="Q69:R69"/>
    <mergeCell ref="T69:U69"/>
    <mergeCell ref="V69:AA69"/>
    <mergeCell ref="AC69:AD69"/>
    <mergeCell ref="AF69:AG69"/>
    <mergeCell ref="AH69:AL69"/>
    <mergeCell ref="AN69:AP69"/>
    <mergeCell ref="C68:I68"/>
    <mergeCell ref="J68:O68"/>
    <mergeCell ref="Q68:R68"/>
    <mergeCell ref="T68:U68"/>
    <mergeCell ref="V68:AA68"/>
    <mergeCell ref="AC68:AD68"/>
    <mergeCell ref="AF68:AG68"/>
    <mergeCell ref="AH68:AL68"/>
    <mergeCell ref="D117:BL117"/>
    <mergeCell ref="D118:BL118"/>
    <mergeCell ref="D119:BL119"/>
    <mergeCell ref="D120:BL120"/>
    <mergeCell ref="D121:BL121"/>
    <mergeCell ref="D122:BL122"/>
    <mergeCell ref="C72:I72"/>
    <mergeCell ref="J72:U72"/>
    <mergeCell ref="V72:W72"/>
    <mergeCell ref="D97:BM97"/>
    <mergeCell ref="D115:BM115"/>
    <mergeCell ref="D116:BL116"/>
  </mergeCells>
  <phoneticPr fontId="7"/>
  <pageMargins left="0.78740157480314965" right="0.39370078740157483" top="0.98425196850393704" bottom="0.98425196850393704" header="0.51181102362204722" footer="0.51181102362204722"/>
  <pageSetup paperSize="9" scale="98" fitToHeight="0" orientation="landscape" r:id="rId1"/>
  <headerFooter alignWithMargins="0"/>
  <rowBreaks count="1" manualBreakCount="1">
    <brk id="28" max="6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D174C-81DE-42BE-9187-2630C58D09BF}">
  <sheetPr>
    <pageSetUpPr fitToPage="1"/>
  </sheetPr>
  <dimension ref="A1:BO135"/>
  <sheetViews>
    <sheetView showGridLines="0" showWhiteSpace="0" view="pageBreakPreview" zoomScaleNormal="100" zoomScaleSheetLayoutView="100" workbookViewId="0"/>
  </sheetViews>
  <sheetFormatPr defaultColWidth="9.85546875" defaultRowHeight="13.5"/>
  <cols>
    <col min="1" max="12" width="2.7109375" style="177" customWidth="1"/>
    <col min="13" max="51" width="1.85546875" style="177" customWidth="1"/>
    <col min="52" max="52" width="5.42578125" style="177" customWidth="1"/>
    <col min="53" max="60" width="1.85546875" style="177" customWidth="1"/>
    <col min="61" max="61" width="5.42578125" style="177" customWidth="1"/>
    <col min="62" max="62" width="2.42578125" style="177" customWidth="1"/>
    <col min="63" max="63" width="2.5703125" style="177" customWidth="1"/>
    <col min="64" max="64" width="1.85546875" style="177" customWidth="1"/>
    <col min="65" max="65" width="15" style="177" customWidth="1"/>
    <col min="66" max="16384" width="9.85546875" style="177"/>
  </cols>
  <sheetData>
    <row r="1" spans="1:65" ht="15" customHeight="1">
      <c r="A1" s="247" t="s">
        <v>337</v>
      </c>
    </row>
    <row r="2" spans="1:65" ht="15" customHeight="1">
      <c r="A2" s="840" t="s">
        <v>628</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c r="AL2" s="840"/>
      <c r="AM2" s="840"/>
      <c r="AN2" s="840"/>
      <c r="AO2" s="840"/>
    </row>
    <row r="3" spans="1:65" ht="15" customHeight="1">
      <c r="A3" s="247"/>
      <c r="B3" s="178"/>
    </row>
    <row r="4" spans="1:65" ht="15" customHeight="1">
      <c r="A4" s="828" t="s">
        <v>431</v>
      </c>
      <c r="B4" s="829"/>
      <c r="C4" s="829"/>
      <c r="D4" s="829"/>
      <c r="E4" s="829"/>
      <c r="F4" s="829"/>
      <c r="G4" s="829"/>
      <c r="H4" s="829"/>
      <c r="I4" s="829"/>
      <c r="J4" s="830"/>
      <c r="K4" s="831" t="s">
        <v>215</v>
      </c>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3"/>
      <c r="AN4" s="834" t="s">
        <v>216</v>
      </c>
      <c r="AO4" s="834"/>
      <c r="AP4" s="834"/>
      <c r="AQ4" s="834"/>
      <c r="AR4" s="834"/>
      <c r="AS4" s="834"/>
      <c r="AT4" s="834"/>
      <c r="AU4" s="834"/>
      <c r="AV4" s="834"/>
      <c r="AW4" s="834"/>
      <c r="AX4" s="834"/>
      <c r="AY4" s="834"/>
      <c r="AZ4" s="834"/>
      <c r="BA4" s="834"/>
      <c r="BB4" s="834"/>
      <c r="BC4" s="834"/>
      <c r="BD4" s="834"/>
      <c r="BE4" s="834"/>
      <c r="BF4" s="834"/>
      <c r="BG4" s="834"/>
      <c r="BH4" s="834"/>
      <c r="BI4" s="834"/>
      <c r="BJ4" s="834"/>
      <c r="BK4" s="834"/>
      <c r="BL4" s="834"/>
      <c r="BM4" s="834"/>
    </row>
    <row r="5" spans="1:65" ht="24" customHeight="1">
      <c r="A5" s="835" t="s">
        <v>433</v>
      </c>
      <c r="B5" s="835"/>
      <c r="C5" s="835"/>
      <c r="D5" s="835"/>
      <c r="E5" s="835"/>
      <c r="F5" s="835"/>
      <c r="G5" s="835"/>
      <c r="H5" s="835"/>
      <c r="I5" s="835"/>
      <c r="J5" s="835"/>
      <c r="K5" s="836"/>
      <c r="L5" s="837"/>
      <c r="M5" s="837"/>
      <c r="N5" s="837"/>
      <c r="O5" s="837"/>
      <c r="P5" s="837"/>
      <c r="Q5" s="837"/>
      <c r="R5" s="837"/>
      <c r="S5" s="837"/>
      <c r="T5" s="837"/>
      <c r="U5" s="837"/>
      <c r="V5" s="837"/>
      <c r="W5" s="837"/>
      <c r="X5" s="837"/>
      <c r="Y5" s="837"/>
      <c r="Z5" s="837"/>
      <c r="AA5" s="837"/>
      <c r="AB5" s="837"/>
      <c r="AC5" s="837"/>
      <c r="AD5" s="837"/>
      <c r="AE5" s="837"/>
      <c r="AF5" s="837"/>
      <c r="AG5" s="837"/>
      <c r="AH5" s="837"/>
      <c r="AI5" s="837"/>
      <c r="AJ5" s="837"/>
      <c r="AK5" s="837"/>
      <c r="AL5" s="837"/>
      <c r="AM5" s="838"/>
      <c r="AN5" s="839"/>
      <c r="AO5" s="839"/>
      <c r="AP5" s="839"/>
      <c r="AQ5" s="839"/>
      <c r="AR5" s="839"/>
      <c r="AS5" s="839"/>
      <c r="AT5" s="839"/>
      <c r="AU5" s="839"/>
      <c r="AV5" s="839"/>
      <c r="AW5" s="839"/>
      <c r="AX5" s="839"/>
      <c r="AY5" s="839"/>
      <c r="AZ5" s="839"/>
      <c r="BA5" s="839"/>
      <c r="BB5" s="839"/>
      <c r="BC5" s="839"/>
      <c r="BD5" s="839"/>
      <c r="BE5" s="839"/>
      <c r="BF5" s="839"/>
      <c r="BG5" s="839"/>
      <c r="BH5" s="839"/>
      <c r="BI5" s="839"/>
      <c r="BJ5" s="839"/>
      <c r="BK5" s="839"/>
      <c r="BL5" s="839"/>
      <c r="BM5" s="839"/>
    </row>
    <row r="6" spans="1:65" ht="15" customHeight="1">
      <c r="A6" s="841" t="s">
        <v>432</v>
      </c>
      <c r="B6" s="841"/>
      <c r="C6" s="841"/>
      <c r="D6" s="841"/>
      <c r="E6" s="841"/>
      <c r="F6" s="841"/>
      <c r="G6" s="841"/>
      <c r="H6" s="841"/>
      <c r="I6" s="841"/>
      <c r="J6" s="841"/>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3"/>
      <c r="AO6" s="843"/>
      <c r="AP6" s="843"/>
      <c r="AQ6" s="843"/>
      <c r="AR6" s="843"/>
      <c r="AS6" s="843"/>
      <c r="AT6" s="843"/>
      <c r="AU6" s="843"/>
      <c r="AV6" s="843"/>
      <c r="AW6" s="843"/>
      <c r="AX6" s="843"/>
      <c r="AY6" s="843"/>
      <c r="AZ6" s="843"/>
      <c r="BA6" s="843"/>
      <c r="BB6" s="843"/>
      <c r="BC6" s="843"/>
      <c r="BD6" s="843"/>
      <c r="BE6" s="843"/>
      <c r="BF6" s="843"/>
      <c r="BG6" s="843"/>
      <c r="BH6" s="843"/>
      <c r="BI6" s="843"/>
      <c r="BJ6" s="843"/>
      <c r="BK6" s="843"/>
      <c r="BL6" s="843"/>
      <c r="BM6" s="843"/>
    </row>
    <row r="7" spans="1:65" ht="30" customHeight="1">
      <c r="A7" s="826" t="s">
        <v>217</v>
      </c>
      <c r="B7" s="615" t="s">
        <v>510</v>
      </c>
      <c r="C7" s="599" t="s">
        <v>423</v>
      </c>
      <c r="D7" s="602"/>
      <c r="E7" s="602"/>
      <c r="F7" s="602"/>
      <c r="G7" s="602"/>
      <c r="H7" s="602"/>
      <c r="I7" s="602"/>
      <c r="J7" s="602"/>
      <c r="K7" s="600"/>
      <c r="L7" s="601"/>
      <c r="M7" s="599" t="s">
        <v>218</v>
      </c>
      <c r="N7" s="819"/>
      <c r="O7" s="819"/>
      <c r="P7" s="819"/>
      <c r="Q7" s="819"/>
      <c r="R7" s="819"/>
      <c r="S7" s="820"/>
      <c r="T7" s="820"/>
      <c r="U7" s="820"/>
      <c r="V7" s="821"/>
      <c r="W7" s="599" t="s">
        <v>219</v>
      </c>
      <c r="X7" s="820"/>
      <c r="Y7" s="820"/>
      <c r="Z7" s="820"/>
      <c r="AA7" s="820"/>
      <c r="AB7" s="820"/>
      <c r="AC7" s="820"/>
      <c r="AD7" s="820"/>
      <c r="AE7" s="820"/>
      <c r="AF7" s="820"/>
      <c r="AG7" s="820"/>
      <c r="AH7" s="820"/>
      <c r="AI7" s="820"/>
      <c r="AJ7" s="820"/>
      <c r="AK7" s="820"/>
      <c r="AL7" s="820"/>
      <c r="AM7" s="820"/>
      <c r="AN7" s="820"/>
      <c r="AO7" s="820"/>
      <c r="AP7" s="820"/>
      <c r="AQ7" s="820"/>
      <c r="AR7" s="820"/>
      <c r="AS7" s="820"/>
      <c r="AT7" s="820"/>
      <c r="AU7" s="820"/>
      <c r="AV7" s="820"/>
      <c r="AW7" s="820"/>
      <c r="AX7" s="820"/>
      <c r="AY7" s="820"/>
      <c r="AZ7" s="820"/>
      <c r="BA7" s="820"/>
      <c r="BB7" s="820"/>
      <c r="BC7" s="820"/>
      <c r="BD7" s="820"/>
      <c r="BE7" s="820"/>
      <c r="BF7" s="820"/>
      <c r="BG7" s="820"/>
      <c r="BH7" s="821"/>
      <c r="BI7" s="599" t="s">
        <v>511</v>
      </c>
      <c r="BJ7" s="581"/>
      <c r="BK7" s="581"/>
      <c r="BL7" s="581"/>
      <c r="BM7" s="582"/>
    </row>
    <row r="8" spans="1:65" ht="18.75" customHeight="1">
      <c r="A8" s="826"/>
      <c r="B8" s="616"/>
      <c r="C8" s="822"/>
      <c r="D8" s="823"/>
      <c r="E8" s="823"/>
      <c r="F8" s="823"/>
      <c r="G8" s="823"/>
      <c r="H8" s="823"/>
      <c r="I8" s="823"/>
      <c r="J8" s="823"/>
      <c r="K8" s="426"/>
      <c r="L8" s="420"/>
      <c r="M8" s="824"/>
      <c r="N8" s="825"/>
      <c r="O8" s="825"/>
      <c r="P8" s="825"/>
      <c r="Q8" s="825"/>
      <c r="R8" s="825"/>
      <c r="S8" s="411"/>
      <c r="T8" s="411"/>
      <c r="U8" s="411"/>
      <c r="V8" s="420"/>
      <c r="W8" s="419"/>
      <c r="X8" s="411"/>
      <c r="Y8" s="411"/>
      <c r="Z8" s="411"/>
      <c r="AA8" s="411"/>
      <c r="AB8" s="427"/>
      <c r="AC8" s="427"/>
      <c r="AD8" s="427"/>
      <c r="AE8" s="427"/>
      <c r="AF8" s="427"/>
      <c r="AG8" s="427"/>
      <c r="AH8" s="428"/>
      <c r="AI8" s="428"/>
      <c r="AJ8" s="428"/>
      <c r="AK8" s="428"/>
      <c r="AL8" s="428"/>
      <c r="AM8" s="428"/>
      <c r="AN8" s="428"/>
      <c r="AO8" s="428"/>
      <c r="AP8" s="428"/>
      <c r="AQ8" s="428"/>
      <c r="AR8" s="428"/>
      <c r="AS8" s="428"/>
      <c r="AT8" s="428"/>
      <c r="AU8" s="428"/>
      <c r="AV8" s="428"/>
      <c r="AW8" s="428"/>
      <c r="AX8" s="428"/>
      <c r="AY8" s="428"/>
      <c r="AZ8" s="428"/>
      <c r="BA8" s="428"/>
      <c r="BB8" s="428"/>
      <c r="BC8" s="428"/>
      <c r="BD8" s="428"/>
      <c r="BE8" s="428"/>
      <c r="BF8" s="428"/>
      <c r="BG8" s="428"/>
      <c r="BH8" s="429"/>
      <c r="BI8" s="419"/>
      <c r="BJ8" s="411"/>
      <c r="BK8" s="411"/>
      <c r="BL8" s="411"/>
      <c r="BM8" s="420"/>
    </row>
    <row r="9" spans="1:65" ht="15.75" customHeight="1">
      <c r="A9" s="826"/>
      <c r="B9" s="616"/>
      <c r="C9" s="430"/>
      <c r="D9" s="431"/>
      <c r="E9" s="431"/>
      <c r="F9" s="431"/>
      <c r="G9" s="431"/>
      <c r="H9" s="431"/>
      <c r="I9" s="431"/>
      <c r="J9" s="431"/>
      <c r="K9" s="431"/>
      <c r="L9" s="421"/>
      <c r="M9" s="813"/>
      <c r="N9" s="814"/>
      <c r="O9" s="814"/>
      <c r="P9" s="814"/>
      <c r="Q9" s="814"/>
      <c r="R9" s="814"/>
      <c r="S9" s="381"/>
      <c r="T9" s="381"/>
      <c r="U9" s="381"/>
      <c r="V9" s="421"/>
      <c r="W9" s="412"/>
      <c r="X9" s="381"/>
      <c r="Y9" s="381"/>
      <c r="Z9" s="381"/>
      <c r="AA9" s="381"/>
      <c r="AB9" s="432"/>
      <c r="AC9" s="432"/>
      <c r="AD9" s="432"/>
      <c r="AE9" s="432"/>
      <c r="AF9" s="432"/>
      <c r="AG9" s="432"/>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4"/>
      <c r="BI9" s="412"/>
      <c r="BJ9" s="381"/>
      <c r="BK9" s="381"/>
      <c r="BL9" s="381"/>
      <c r="BM9" s="421"/>
    </row>
    <row r="10" spans="1:65" ht="15" customHeight="1">
      <c r="A10" s="826"/>
      <c r="B10" s="616"/>
      <c r="C10" s="805" t="s">
        <v>512</v>
      </c>
      <c r="D10" s="806"/>
      <c r="E10" s="806"/>
      <c r="F10" s="806"/>
      <c r="G10" s="806"/>
      <c r="H10" s="806"/>
      <c r="I10" s="806"/>
      <c r="J10" s="806"/>
      <c r="K10" s="435"/>
      <c r="L10" s="436"/>
      <c r="M10" s="807"/>
      <c r="N10" s="808"/>
      <c r="O10" s="808"/>
      <c r="P10" s="808"/>
      <c r="Q10" s="808"/>
      <c r="R10" s="808"/>
      <c r="S10" s="435"/>
      <c r="T10" s="435"/>
      <c r="U10" s="435"/>
      <c r="V10" s="436"/>
      <c r="W10" s="439"/>
      <c r="X10" s="435"/>
      <c r="Y10" s="435"/>
      <c r="Z10" s="435"/>
      <c r="AA10" s="435"/>
      <c r="AB10" s="438"/>
      <c r="AC10" s="438"/>
      <c r="AD10" s="438"/>
      <c r="AE10" s="438"/>
      <c r="AF10" s="438"/>
      <c r="AG10" s="438"/>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5"/>
      <c r="BI10" s="412"/>
      <c r="BJ10" s="381"/>
      <c r="BK10" s="381"/>
      <c r="BL10" s="381"/>
      <c r="BM10" s="421"/>
    </row>
    <row r="11" spans="1:65" ht="15" customHeight="1">
      <c r="A11" s="826"/>
      <c r="B11" s="616"/>
      <c r="C11" s="430"/>
      <c r="D11" s="431"/>
      <c r="E11" s="431"/>
      <c r="F11" s="431"/>
      <c r="G11" s="431"/>
      <c r="H11" s="431"/>
      <c r="I11" s="431"/>
      <c r="J11" s="431"/>
      <c r="K11" s="435"/>
      <c r="L11" s="436"/>
      <c r="M11" s="437"/>
      <c r="N11" s="438"/>
      <c r="O11" s="438"/>
      <c r="P11" s="438"/>
      <c r="Q11" s="438"/>
      <c r="R11" s="438"/>
      <c r="S11" s="435"/>
      <c r="T11" s="435"/>
      <c r="U11" s="435"/>
      <c r="V11" s="436"/>
      <c r="W11" s="439"/>
      <c r="X11" s="435"/>
      <c r="Y11" s="435"/>
      <c r="Z11" s="435"/>
      <c r="AA11" s="435"/>
      <c r="AB11" s="438"/>
      <c r="AC11" s="438"/>
      <c r="AD11" s="438"/>
      <c r="AE11" s="438"/>
      <c r="AF11" s="438"/>
      <c r="AG11" s="438"/>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5"/>
      <c r="BI11" s="412"/>
      <c r="BJ11" s="381"/>
      <c r="BK11" s="381"/>
      <c r="BL11" s="381"/>
      <c r="BM11" s="421"/>
    </row>
    <row r="12" spans="1:65" ht="15" customHeight="1">
      <c r="A12" s="826"/>
      <c r="B12" s="616"/>
      <c r="C12" s="805" t="s">
        <v>513</v>
      </c>
      <c r="D12" s="806"/>
      <c r="E12" s="806"/>
      <c r="F12" s="806"/>
      <c r="G12" s="806"/>
      <c r="H12" s="806"/>
      <c r="I12" s="806"/>
      <c r="J12" s="806"/>
      <c r="K12" s="435"/>
      <c r="L12" s="436"/>
      <c r="M12" s="807"/>
      <c r="N12" s="808"/>
      <c r="O12" s="808"/>
      <c r="P12" s="808"/>
      <c r="Q12" s="808"/>
      <c r="R12" s="808"/>
      <c r="S12" s="435"/>
      <c r="T12" s="435"/>
      <c r="U12" s="435"/>
      <c r="V12" s="436"/>
      <c r="W12" s="439"/>
      <c r="X12" s="435"/>
      <c r="Y12" s="435"/>
      <c r="Z12" s="435"/>
      <c r="AA12" s="435"/>
      <c r="AB12" s="438"/>
      <c r="AC12" s="438"/>
      <c r="AD12" s="438"/>
      <c r="AE12" s="438"/>
      <c r="AF12" s="438"/>
      <c r="AG12" s="438"/>
      <c r="AH12" s="424"/>
      <c r="AI12" s="424"/>
      <c r="AJ12" s="424"/>
      <c r="AK12" s="424"/>
      <c r="AL12" s="424"/>
      <c r="AM12" s="424"/>
      <c r="AN12" s="424"/>
      <c r="AO12" s="424"/>
      <c r="AP12" s="424"/>
      <c r="AQ12" s="424"/>
      <c r="AR12" s="424"/>
      <c r="AS12" s="424"/>
      <c r="AT12" s="424"/>
      <c r="AU12" s="424"/>
      <c r="AV12" s="424"/>
      <c r="AW12" s="424"/>
      <c r="AX12" s="424"/>
      <c r="AY12" s="424"/>
      <c r="AZ12" s="424"/>
      <c r="BA12" s="424"/>
      <c r="BB12" s="424"/>
      <c r="BC12" s="424"/>
      <c r="BD12" s="424"/>
      <c r="BE12" s="424"/>
      <c r="BF12" s="424"/>
      <c r="BG12" s="424"/>
      <c r="BH12" s="425"/>
      <c r="BI12" s="412"/>
      <c r="BJ12" s="381"/>
      <c r="BK12" s="381"/>
      <c r="BL12" s="381"/>
      <c r="BM12" s="421"/>
    </row>
    <row r="13" spans="1:65" ht="15" customHeight="1">
      <c r="A13" s="826"/>
      <c r="B13" s="616"/>
      <c r="C13" s="805"/>
      <c r="D13" s="806"/>
      <c r="E13" s="806"/>
      <c r="F13" s="806"/>
      <c r="G13" s="806"/>
      <c r="H13" s="806"/>
      <c r="I13" s="806"/>
      <c r="J13" s="806"/>
      <c r="K13" s="435"/>
      <c r="L13" s="436"/>
      <c r="M13" s="807"/>
      <c r="N13" s="808"/>
      <c r="O13" s="808"/>
      <c r="P13" s="808"/>
      <c r="Q13" s="808"/>
      <c r="R13" s="808"/>
      <c r="S13" s="435"/>
      <c r="T13" s="435"/>
      <c r="U13" s="435"/>
      <c r="V13" s="436"/>
      <c r="W13" s="439"/>
      <c r="X13" s="435"/>
      <c r="Y13" s="435"/>
      <c r="Z13" s="435"/>
      <c r="AA13" s="435"/>
      <c r="AB13" s="438"/>
      <c r="AC13" s="438"/>
      <c r="AD13" s="438"/>
      <c r="AE13" s="438"/>
      <c r="AF13" s="438"/>
      <c r="AG13" s="438"/>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5"/>
      <c r="BI13" s="412"/>
      <c r="BJ13" s="381"/>
      <c r="BK13" s="381"/>
      <c r="BL13" s="381"/>
      <c r="BM13" s="421"/>
    </row>
    <row r="14" spans="1:65" ht="15" customHeight="1">
      <c r="A14" s="826"/>
      <c r="B14" s="617"/>
      <c r="C14" s="815"/>
      <c r="D14" s="816"/>
      <c r="E14" s="816"/>
      <c r="F14" s="816"/>
      <c r="G14" s="816"/>
      <c r="H14" s="816"/>
      <c r="I14" s="816"/>
      <c r="J14" s="816"/>
      <c r="K14" s="441"/>
      <c r="L14" s="442"/>
      <c r="M14" s="817"/>
      <c r="N14" s="818"/>
      <c r="O14" s="818"/>
      <c r="P14" s="818"/>
      <c r="Q14" s="818"/>
      <c r="R14" s="818"/>
      <c r="S14" s="441"/>
      <c r="T14" s="441"/>
      <c r="U14" s="441"/>
      <c r="V14" s="442"/>
      <c r="W14" s="440"/>
      <c r="X14" s="441"/>
      <c r="Y14" s="441"/>
      <c r="Z14" s="441"/>
      <c r="AA14" s="441"/>
      <c r="AB14" s="443"/>
      <c r="AC14" s="443"/>
      <c r="AD14" s="443"/>
      <c r="AE14" s="443"/>
      <c r="AF14" s="443"/>
      <c r="AG14" s="443"/>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3"/>
      <c r="BI14" s="413"/>
      <c r="BJ14" s="414"/>
      <c r="BK14" s="414"/>
      <c r="BL14" s="414"/>
      <c r="BM14" s="418"/>
    </row>
    <row r="15" spans="1:65" ht="30" customHeight="1">
      <c r="A15" s="826"/>
      <c r="B15" s="615" t="s">
        <v>421</v>
      </c>
      <c r="C15" s="599" t="s">
        <v>345</v>
      </c>
      <c r="D15" s="602"/>
      <c r="E15" s="602"/>
      <c r="F15" s="602"/>
      <c r="G15" s="602"/>
      <c r="H15" s="602"/>
      <c r="I15" s="602"/>
      <c r="J15" s="602"/>
      <c r="K15" s="600"/>
      <c r="L15" s="601"/>
      <c r="M15" s="599" t="s">
        <v>218</v>
      </c>
      <c r="N15" s="819"/>
      <c r="O15" s="819"/>
      <c r="P15" s="819"/>
      <c r="Q15" s="819"/>
      <c r="R15" s="819"/>
      <c r="S15" s="820"/>
      <c r="T15" s="820"/>
      <c r="U15" s="820"/>
      <c r="V15" s="821"/>
      <c r="W15" s="599" t="s">
        <v>219</v>
      </c>
      <c r="X15" s="820"/>
      <c r="Y15" s="820"/>
      <c r="Z15" s="820"/>
      <c r="AA15" s="820"/>
      <c r="AB15" s="820"/>
      <c r="AC15" s="820"/>
      <c r="AD15" s="820"/>
      <c r="AE15" s="820"/>
      <c r="AF15" s="820"/>
      <c r="AG15" s="820"/>
      <c r="AH15" s="820"/>
      <c r="AI15" s="820"/>
      <c r="AJ15" s="820"/>
      <c r="AK15" s="820"/>
      <c r="AL15" s="820"/>
      <c r="AM15" s="820"/>
      <c r="AN15" s="820"/>
      <c r="AO15" s="820"/>
      <c r="AP15" s="820"/>
      <c r="AQ15" s="820"/>
      <c r="AR15" s="820"/>
      <c r="AS15" s="820"/>
      <c r="AT15" s="820"/>
      <c r="AU15" s="820"/>
      <c r="AV15" s="820"/>
      <c r="AW15" s="820"/>
      <c r="AX15" s="820"/>
      <c r="AY15" s="820"/>
      <c r="AZ15" s="820"/>
      <c r="BA15" s="820"/>
      <c r="BB15" s="820"/>
      <c r="BC15" s="820"/>
      <c r="BD15" s="820"/>
      <c r="BE15" s="820"/>
      <c r="BF15" s="820"/>
      <c r="BG15" s="820"/>
      <c r="BH15" s="821"/>
      <c r="BI15" s="599" t="s">
        <v>511</v>
      </c>
      <c r="BJ15" s="581"/>
      <c r="BK15" s="581"/>
      <c r="BL15" s="581"/>
      <c r="BM15" s="582"/>
    </row>
    <row r="16" spans="1:65" ht="18.75" customHeight="1">
      <c r="A16" s="826"/>
      <c r="B16" s="616"/>
      <c r="C16" s="822"/>
      <c r="D16" s="823"/>
      <c r="E16" s="823"/>
      <c r="F16" s="823"/>
      <c r="G16" s="823"/>
      <c r="H16" s="823"/>
      <c r="I16" s="823"/>
      <c r="J16" s="823"/>
      <c r="K16" s="426"/>
      <c r="L16" s="420"/>
      <c r="M16" s="824"/>
      <c r="N16" s="825"/>
      <c r="O16" s="825"/>
      <c r="P16" s="825"/>
      <c r="Q16" s="825"/>
      <c r="R16" s="825"/>
      <c r="S16" s="411"/>
      <c r="T16" s="411"/>
      <c r="U16" s="411"/>
      <c r="V16" s="420"/>
      <c r="W16" s="419"/>
      <c r="X16" s="411"/>
      <c r="Y16" s="411"/>
      <c r="Z16" s="411"/>
      <c r="AA16" s="411"/>
      <c r="AB16" s="427"/>
      <c r="AC16" s="427"/>
      <c r="AD16" s="427"/>
      <c r="AE16" s="427"/>
      <c r="AF16" s="427"/>
      <c r="AG16" s="427"/>
      <c r="AH16" s="428"/>
      <c r="AI16" s="428"/>
      <c r="AJ16" s="428"/>
      <c r="AK16" s="428"/>
      <c r="AL16" s="428"/>
      <c r="AM16" s="428"/>
      <c r="AN16" s="428"/>
      <c r="AO16" s="428"/>
      <c r="AP16" s="428"/>
      <c r="AQ16" s="428"/>
      <c r="AR16" s="428"/>
      <c r="AS16" s="428"/>
      <c r="AT16" s="428"/>
      <c r="AU16" s="428"/>
      <c r="AV16" s="428"/>
      <c r="AW16" s="428"/>
      <c r="AX16" s="428"/>
      <c r="AY16" s="428"/>
      <c r="AZ16" s="428"/>
      <c r="BA16" s="428"/>
      <c r="BB16" s="428"/>
      <c r="BC16" s="428"/>
      <c r="BD16" s="428"/>
      <c r="BE16" s="428"/>
      <c r="BF16" s="428"/>
      <c r="BG16" s="428"/>
      <c r="BH16" s="429"/>
      <c r="BI16" s="419"/>
      <c r="BJ16" s="411"/>
      <c r="BK16" s="411"/>
      <c r="BL16" s="411"/>
      <c r="BM16" s="420"/>
    </row>
    <row r="17" spans="1:67" ht="15.75" customHeight="1">
      <c r="A17" s="826"/>
      <c r="B17" s="616"/>
      <c r="C17" s="430"/>
      <c r="D17" s="431"/>
      <c r="E17" s="431"/>
      <c r="F17" s="431"/>
      <c r="G17" s="431"/>
      <c r="H17" s="431"/>
      <c r="I17" s="431"/>
      <c r="J17" s="431"/>
      <c r="K17" s="431"/>
      <c r="L17" s="421"/>
      <c r="M17" s="813"/>
      <c r="N17" s="814"/>
      <c r="O17" s="814"/>
      <c r="P17" s="814"/>
      <c r="Q17" s="814"/>
      <c r="R17" s="814"/>
      <c r="S17" s="381"/>
      <c r="T17" s="381"/>
      <c r="U17" s="381"/>
      <c r="V17" s="421"/>
      <c r="W17" s="412"/>
      <c r="X17" s="381"/>
      <c r="Y17" s="381"/>
      <c r="Z17" s="381"/>
      <c r="AA17" s="381"/>
      <c r="AB17" s="432"/>
      <c r="AC17" s="432"/>
      <c r="AD17" s="432"/>
      <c r="AE17" s="432"/>
      <c r="AF17" s="432"/>
      <c r="AG17" s="432"/>
      <c r="AH17" s="433"/>
      <c r="AI17" s="433"/>
      <c r="AJ17" s="433"/>
      <c r="AK17" s="433"/>
      <c r="AL17" s="433"/>
      <c r="AM17" s="433"/>
      <c r="AN17" s="433"/>
      <c r="AO17" s="433"/>
      <c r="AP17" s="433"/>
      <c r="AQ17" s="433"/>
      <c r="AR17" s="433"/>
      <c r="AS17" s="433"/>
      <c r="AT17" s="433"/>
      <c r="AU17" s="433"/>
      <c r="AV17" s="433"/>
      <c r="AW17" s="433"/>
      <c r="AX17" s="433"/>
      <c r="AY17" s="433"/>
      <c r="AZ17" s="433"/>
      <c r="BA17" s="433"/>
      <c r="BB17" s="433"/>
      <c r="BC17" s="433"/>
      <c r="BD17" s="433"/>
      <c r="BE17" s="433"/>
      <c r="BF17" s="433"/>
      <c r="BG17" s="433"/>
      <c r="BH17" s="434"/>
      <c r="BI17" s="412"/>
      <c r="BJ17" s="381"/>
      <c r="BK17" s="381"/>
      <c r="BL17" s="381"/>
      <c r="BM17" s="421"/>
    </row>
    <row r="18" spans="1:67" ht="15" customHeight="1">
      <c r="A18" s="826"/>
      <c r="B18" s="616"/>
      <c r="C18" s="805" t="s">
        <v>514</v>
      </c>
      <c r="D18" s="806"/>
      <c r="E18" s="806"/>
      <c r="F18" s="806"/>
      <c r="G18" s="806"/>
      <c r="H18" s="806"/>
      <c r="I18" s="806"/>
      <c r="J18" s="806"/>
      <c r="K18" s="435"/>
      <c r="L18" s="436"/>
      <c r="M18" s="807"/>
      <c r="N18" s="808"/>
      <c r="O18" s="808"/>
      <c r="P18" s="808"/>
      <c r="Q18" s="808"/>
      <c r="R18" s="808"/>
      <c r="S18" s="435"/>
      <c r="T18" s="435"/>
      <c r="U18" s="435"/>
      <c r="V18" s="436"/>
      <c r="W18" s="439"/>
      <c r="X18" s="435"/>
      <c r="Y18" s="435"/>
      <c r="Z18" s="435"/>
      <c r="AA18" s="435"/>
      <c r="AB18" s="438"/>
      <c r="AC18" s="438"/>
      <c r="AD18" s="438"/>
      <c r="AE18" s="438"/>
      <c r="AF18" s="438"/>
      <c r="AG18" s="438"/>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5"/>
      <c r="BI18" s="412"/>
      <c r="BJ18" s="381"/>
      <c r="BK18" s="381"/>
      <c r="BL18" s="381"/>
      <c r="BM18" s="421"/>
    </row>
    <row r="19" spans="1:67" ht="15" customHeight="1">
      <c r="A19" s="826"/>
      <c r="B19" s="616"/>
      <c r="C19" s="805"/>
      <c r="D19" s="806"/>
      <c r="E19" s="806"/>
      <c r="F19" s="806"/>
      <c r="G19" s="806"/>
      <c r="H19" s="806"/>
      <c r="I19" s="806"/>
      <c r="J19" s="806"/>
      <c r="K19" s="435"/>
      <c r="L19" s="436"/>
      <c r="M19" s="807"/>
      <c r="N19" s="808"/>
      <c r="O19" s="808"/>
      <c r="P19" s="808"/>
      <c r="Q19" s="808"/>
      <c r="R19" s="808"/>
      <c r="S19" s="435"/>
      <c r="T19" s="435"/>
      <c r="U19" s="435"/>
      <c r="V19" s="436"/>
      <c r="W19" s="439"/>
      <c r="X19" s="435"/>
      <c r="Y19" s="435"/>
      <c r="Z19" s="435"/>
      <c r="AA19" s="435"/>
      <c r="AB19" s="438"/>
      <c r="AC19" s="438"/>
      <c r="AD19" s="438"/>
      <c r="AE19" s="438"/>
      <c r="AF19" s="438"/>
      <c r="AG19" s="438"/>
      <c r="AH19" s="424"/>
      <c r="AI19" s="424"/>
      <c r="AJ19" s="424"/>
      <c r="AK19" s="424"/>
      <c r="AL19" s="424"/>
      <c r="AM19" s="424"/>
      <c r="AN19" s="424"/>
      <c r="AO19" s="424"/>
      <c r="AP19" s="424"/>
      <c r="AQ19" s="424"/>
      <c r="AR19" s="424"/>
      <c r="AS19" s="424"/>
      <c r="AT19" s="424"/>
      <c r="AU19" s="424"/>
      <c r="AV19" s="424"/>
      <c r="AW19" s="424"/>
      <c r="AX19" s="424"/>
      <c r="AY19" s="424"/>
      <c r="AZ19" s="424"/>
      <c r="BA19" s="424"/>
      <c r="BB19" s="424"/>
      <c r="BC19" s="424"/>
      <c r="BD19" s="424"/>
      <c r="BE19" s="424"/>
      <c r="BF19" s="424"/>
      <c r="BG19" s="424"/>
      <c r="BH19" s="425"/>
      <c r="BI19" s="412"/>
      <c r="BJ19" s="381"/>
      <c r="BK19" s="381"/>
      <c r="BL19" s="381"/>
      <c r="BM19" s="421"/>
    </row>
    <row r="20" spans="1:67" ht="15" customHeight="1">
      <c r="A20" s="826"/>
      <c r="B20" s="616"/>
      <c r="C20" s="805"/>
      <c r="D20" s="806"/>
      <c r="E20" s="806"/>
      <c r="F20" s="806"/>
      <c r="G20" s="806"/>
      <c r="H20" s="806"/>
      <c r="I20" s="806"/>
      <c r="J20" s="806"/>
      <c r="K20" s="435"/>
      <c r="L20" s="436"/>
      <c r="M20" s="807"/>
      <c r="N20" s="808"/>
      <c r="O20" s="808"/>
      <c r="P20" s="808"/>
      <c r="Q20" s="808"/>
      <c r="R20" s="808"/>
      <c r="S20" s="435"/>
      <c r="T20" s="435"/>
      <c r="U20" s="435"/>
      <c r="V20" s="436"/>
      <c r="W20" s="439"/>
      <c r="X20" s="435"/>
      <c r="Y20" s="435"/>
      <c r="Z20" s="435"/>
      <c r="AA20" s="435"/>
      <c r="AB20" s="438"/>
      <c r="AC20" s="438"/>
      <c r="AD20" s="438"/>
      <c r="AE20" s="438"/>
      <c r="AF20" s="438"/>
      <c r="AG20" s="438"/>
      <c r="AH20" s="424"/>
      <c r="AI20" s="424"/>
      <c r="AJ20" s="424"/>
      <c r="AK20" s="424"/>
      <c r="AL20" s="424"/>
      <c r="AM20" s="424"/>
      <c r="AN20" s="424"/>
      <c r="AO20" s="424"/>
      <c r="AP20" s="424"/>
      <c r="AQ20" s="424"/>
      <c r="AR20" s="424"/>
      <c r="AS20" s="424"/>
      <c r="AT20" s="424"/>
      <c r="AU20" s="424"/>
      <c r="AV20" s="424"/>
      <c r="AW20" s="424"/>
      <c r="AX20" s="424"/>
      <c r="AY20" s="424"/>
      <c r="AZ20" s="424"/>
      <c r="BA20" s="424"/>
      <c r="BB20" s="424"/>
      <c r="BC20" s="424"/>
      <c r="BD20" s="424"/>
      <c r="BE20" s="424"/>
      <c r="BF20" s="424"/>
      <c r="BG20" s="424"/>
      <c r="BH20" s="425"/>
      <c r="BI20" s="412"/>
      <c r="BJ20" s="381"/>
      <c r="BK20" s="381"/>
      <c r="BL20" s="381"/>
      <c r="BM20" s="421"/>
    </row>
    <row r="21" spans="1:67" ht="15" customHeight="1">
      <c r="A21" s="826"/>
      <c r="B21" s="617"/>
      <c r="C21" s="815"/>
      <c r="D21" s="816"/>
      <c r="E21" s="816"/>
      <c r="F21" s="816"/>
      <c r="G21" s="816"/>
      <c r="H21" s="816"/>
      <c r="I21" s="816"/>
      <c r="J21" s="816"/>
      <c r="K21" s="441"/>
      <c r="L21" s="442"/>
      <c r="M21" s="817"/>
      <c r="N21" s="818"/>
      <c r="O21" s="818"/>
      <c r="P21" s="818"/>
      <c r="Q21" s="818"/>
      <c r="R21" s="818"/>
      <c r="S21" s="441"/>
      <c r="T21" s="441"/>
      <c r="U21" s="441"/>
      <c r="V21" s="442"/>
      <c r="W21" s="440"/>
      <c r="X21" s="441"/>
      <c r="Y21" s="441"/>
      <c r="Z21" s="441"/>
      <c r="AA21" s="441"/>
      <c r="AB21" s="443"/>
      <c r="AC21" s="443"/>
      <c r="AD21" s="443"/>
      <c r="AE21" s="443"/>
      <c r="AF21" s="443"/>
      <c r="AG21" s="443"/>
      <c r="AH21" s="422"/>
      <c r="AI21" s="422"/>
      <c r="AJ21" s="422"/>
      <c r="AK21" s="422"/>
      <c r="AL21" s="422"/>
      <c r="AM21" s="422"/>
      <c r="AN21" s="422"/>
      <c r="AO21" s="422"/>
      <c r="AP21" s="422"/>
      <c r="AQ21" s="422"/>
      <c r="AR21" s="422"/>
      <c r="AS21" s="422"/>
      <c r="AT21" s="422"/>
      <c r="AU21" s="422"/>
      <c r="AV21" s="422"/>
      <c r="AW21" s="422"/>
      <c r="AX21" s="422"/>
      <c r="AY21" s="422"/>
      <c r="AZ21" s="422"/>
      <c r="BA21" s="422"/>
      <c r="BB21" s="422"/>
      <c r="BC21" s="422"/>
      <c r="BD21" s="422"/>
      <c r="BE21" s="422"/>
      <c r="BF21" s="422"/>
      <c r="BG21" s="422"/>
      <c r="BH21" s="423"/>
      <c r="BI21" s="413"/>
      <c r="BJ21" s="414"/>
      <c r="BK21" s="414"/>
      <c r="BL21" s="414"/>
      <c r="BM21" s="418"/>
    </row>
    <row r="22" spans="1:67" ht="30" customHeight="1">
      <c r="A22" s="826"/>
      <c r="B22" s="615" t="s">
        <v>336</v>
      </c>
      <c r="C22" s="599" t="s">
        <v>425</v>
      </c>
      <c r="D22" s="602"/>
      <c r="E22" s="602"/>
      <c r="F22" s="602"/>
      <c r="G22" s="602"/>
      <c r="H22" s="602"/>
      <c r="I22" s="602"/>
      <c r="J22" s="602"/>
      <c r="K22" s="600"/>
      <c r="L22" s="601"/>
      <c r="M22" s="599" t="s">
        <v>218</v>
      </c>
      <c r="N22" s="819"/>
      <c r="O22" s="819"/>
      <c r="P22" s="819"/>
      <c r="Q22" s="819"/>
      <c r="R22" s="819"/>
      <c r="S22" s="820"/>
      <c r="T22" s="820"/>
      <c r="U22" s="820"/>
      <c r="V22" s="821"/>
      <c r="W22" s="599" t="s">
        <v>219</v>
      </c>
      <c r="X22" s="820"/>
      <c r="Y22" s="820"/>
      <c r="Z22" s="820"/>
      <c r="AA22" s="820"/>
      <c r="AB22" s="820"/>
      <c r="AC22" s="820"/>
      <c r="AD22" s="820"/>
      <c r="AE22" s="820"/>
      <c r="AF22" s="820"/>
      <c r="AG22" s="820"/>
      <c r="AH22" s="820"/>
      <c r="AI22" s="820"/>
      <c r="AJ22" s="820"/>
      <c r="AK22" s="820"/>
      <c r="AL22" s="820"/>
      <c r="AM22" s="820"/>
      <c r="AN22" s="820"/>
      <c r="AO22" s="820"/>
      <c r="AP22" s="820"/>
      <c r="AQ22" s="820"/>
      <c r="AR22" s="820"/>
      <c r="AS22" s="820"/>
      <c r="AT22" s="820"/>
      <c r="AU22" s="820"/>
      <c r="AV22" s="820"/>
      <c r="AW22" s="820"/>
      <c r="AX22" s="820"/>
      <c r="AY22" s="820"/>
      <c r="AZ22" s="820"/>
      <c r="BA22" s="820"/>
      <c r="BB22" s="820"/>
      <c r="BC22" s="820"/>
      <c r="BD22" s="820"/>
      <c r="BE22" s="820"/>
      <c r="BF22" s="820"/>
      <c r="BG22" s="820"/>
      <c r="BH22" s="821"/>
      <c r="BI22" s="599" t="s">
        <v>511</v>
      </c>
      <c r="BJ22" s="581"/>
      <c r="BK22" s="581"/>
      <c r="BL22" s="581"/>
      <c r="BM22" s="582"/>
    </row>
    <row r="23" spans="1:67" ht="18.75" customHeight="1">
      <c r="A23" s="826"/>
      <c r="B23" s="616"/>
      <c r="C23" s="822"/>
      <c r="D23" s="823"/>
      <c r="E23" s="823"/>
      <c r="F23" s="823"/>
      <c r="G23" s="823"/>
      <c r="H23" s="823"/>
      <c r="I23" s="823"/>
      <c r="J23" s="823"/>
      <c r="K23" s="426"/>
      <c r="L23" s="420"/>
      <c r="M23" s="824"/>
      <c r="N23" s="825"/>
      <c r="O23" s="825"/>
      <c r="P23" s="825"/>
      <c r="Q23" s="825"/>
      <c r="R23" s="825"/>
      <c r="S23" s="411"/>
      <c r="T23" s="411"/>
      <c r="U23" s="411"/>
      <c r="V23" s="420"/>
      <c r="W23" s="419"/>
      <c r="X23" s="411"/>
      <c r="Y23" s="411"/>
      <c r="Z23" s="411"/>
      <c r="AA23" s="411"/>
      <c r="AB23" s="427"/>
      <c r="AC23" s="427"/>
      <c r="AD23" s="427"/>
      <c r="AE23" s="427"/>
      <c r="AF23" s="427"/>
      <c r="AG23" s="427"/>
      <c r="AH23" s="428"/>
      <c r="AI23" s="428"/>
      <c r="AJ23" s="428"/>
      <c r="AK23" s="428"/>
      <c r="AL23" s="428"/>
      <c r="AM23" s="428"/>
      <c r="AN23" s="428"/>
      <c r="AO23" s="428"/>
      <c r="AP23" s="428"/>
      <c r="AQ23" s="428"/>
      <c r="AR23" s="428"/>
      <c r="AS23" s="428"/>
      <c r="AT23" s="428"/>
      <c r="AU23" s="428"/>
      <c r="AV23" s="428"/>
      <c r="AW23" s="428"/>
      <c r="AX23" s="428"/>
      <c r="AY23" s="428"/>
      <c r="AZ23" s="428"/>
      <c r="BA23" s="428"/>
      <c r="BB23" s="428"/>
      <c r="BC23" s="428"/>
      <c r="BD23" s="428"/>
      <c r="BE23" s="428"/>
      <c r="BF23" s="428"/>
      <c r="BG23" s="428"/>
      <c r="BH23" s="429"/>
      <c r="BI23" s="419"/>
      <c r="BJ23" s="411"/>
      <c r="BK23" s="411"/>
      <c r="BL23" s="411"/>
      <c r="BM23" s="420"/>
    </row>
    <row r="24" spans="1:67" ht="15.75" customHeight="1">
      <c r="A24" s="826"/>
      <c r="B24" s="616"/>
      <c r="C24" s="430"/>
      <c r="D24" s="431"/>
      <c r="E24" s="431"/>
      <c r="F24" s="431"/>
      <c r="G24" s="431"/>
      <c r="H24" s="431"/>
      <c r="I24" s="431"/>
      <c r="J24" s="431"/>
      <c r="K24" s="431"/>
      <c r="L24" s="421"/>
      <c r="M24" s="813"/>
      <c r="N24" s="814"/>
      <c r="O24" s="814"/>
      <c r="P24" s="814"/>
      <c r="Q24" s="814"/>
      <c r="R24" s="814"/>
      <c r="S24" s="381"/>
      <c r="T24" s="381"/>
      <c r="U24" s="381"/>
      <c r="V24" s="421"/>
      <c r="W24" s="412"/>
      <c r="X24" s="381"/>
      <c r="Y24" s="381"/>
      <c r="Z24" s="381"/>
      <c r="AA24" s="381"/>
      <c r="AB24" s="432"/>
      <c r="AC24" s="432"/>
      <c r="AD24" s="432"/>
      <c r="AE24" s="432"/>
      <c r="AF24" s="432"/>
      <c r="AG24" s="432"/>
      <c r="AH24" s="433"/>
      <c r="AI24" s="433"/>
      <c r="AJ24" s="433"/>
      <c r="AK24" s="433"/>
      <c r="AL24" s="433"/>
      <c r="AM24" s="433"/>
      <c r="AN24" s="433"/>
      <c r="AO24" s="433"/>
      <c r="AP24" s="433"/>
      <c r="AQ24" s="433"/>
      <c r="AR24" s="433"/>
      <c r="AS24" s="433"/>
      <c r="AT24" s="433"/>
      <c r="AU24" s="433"/>
      <c r="AV24" s="433"/>
      <c r="AW24" s="433"/>
      <c r="AX24" s="433"/>
      <c r="AY24" s="433"/>
      <c r="AZ24" s="433"/>
      <c r="BA24" s="433"/>
      <c r="BB24" s="433"/>
      <c r="BC24" s="433"/>
      <c r="BD24" s="433"/>
      <c r="BE24" s="433"/>
      <c r="BF24" s="433"/>
      <c r="BG24" s="433"/>
      <c r="BH24" s="434"/>
      <c r="BI24" s="412"/>
      <c r="BJ24" s="381"/>
      <c r="BK24" s="381"/>
      <c r="BL24" s="381"/>
      <c r="BM24" s="421"/>
    </row>
    <row r="25" spans="1:67" ht="15" customHeight="1">
      <c r="A25" s="826"/>
      <c r="B25" s="616"/>
      <c r="C25" s="805" t="s">
        <v>515</v>
      </c>
      <c r="D25" s="806"/>
      <c r="E25" s="806"/>
      <c r="F25" s="806"/>
      <c r="G25" s="806"/>
      <c r="H25" s="806"/>
      <c r="I25" s="806"/>
      <c r="J25" s="806"/>
      <c r="K25" s="435"/>
      <c r="L25" s="436"/>
      <c r="M25" s="807"/>
      <c r="N25" s="808"/>
      <c r="O25" s="808"/>
      <c r="P25" s="808"/>
      <c r="Q25" s="808"/>
      <c r="R25" s="808"/>
      <c r="S25" s="435"/>
      <c r="T25" s="435"/>
      <c r="U25" s="435"/>
      <c r="V25" s="436"/>
      <c r="W25" s="439"/>
      <c r="X25" s="435"/>
      <c r="Y25" s="435"/>
      <c r="Z25" s="435"/>
      <c r="AA25" s="435"/>
      <c r="AB25" s="438"/>
      <c r="AC25" s="438"/>
      <c r="AD25" s="438"/>
      <c r="AE25" s="438"/>
      <c r="AF25" s="438"/>
      <c r="AG25" s="438"/>
      <c r="AH25" s="424"/>
      <c r="AI25" s="424"/>
      <c r="AJ25" s="424"/>
      <c r="AK25" s="424"/>
      <c r="AL25" s="424"/>
      <c r="AM25" s="424"/>
      <c r="AN25" s="424"/>
      <c r="AO25" s="424"/>
      <c r="AP25" s="424"/>
      <c r="AQ25" s="424"/>
      <c r="AR25" s="424"/>
      <c r="AS25" s="424"/>
      <c r="AT25" s="424"/>
      <c r="AU25" s="424"/>
      <c r="AV25" s="424"/>
      <c r="AW25" s="424"/>
      <c r="AX25" s="424"/>
      <c r="AY25" s="424"/>
      <c r="AZ25" s="424"/>
      <c r="BA25" s="424"/>
      <c r="BB25" s="424"/>
      <c r="BC25" s="424"/>
      <c r="BD25" s="424"/>
      <c r="BE25" s="424"/>
      <c r="BF25" s="424"/>
      <c r="BG25" s="424"/>
      <c r="BH25" s="425"/>
      <c r="BI25" s="412"/>
      <c r="BJ25" s="381"/>
      <c r="BK25" s="381"/>
      <c r="BL25" s="381"/>
      <c r="BM25" s="421"/>
    </row>
    <row r="26" spans="1:67" ht="15" customHeight="1">
      <c r="A26" s="826"/>
      <c r="B26" s="616"/>
      <c r="C26" s="805"/>
      <c r="D26" s="806"/>
      <c r="E26" s="806"/>
      <c r="F26" s="806"/>
      <c r="G26" s="806"/>
      <c r="H26" s="806"/>
      <c r="I26" s="806"/>
      <c r="J26" s="806"/>
      <c r="K26" s="435"/>
      <c r="L26" s="436"/>
      <c r="M26" s="807"/>
      <c r="N26" s="808"/>
      <c r="O26" s="808"/>
      <c r="P26" s="808"/>
      <c r="Q26" s="808"/>
      <c r="R26" s="808"/>
      <c r="S26" s="435"/>
      <c r="T26" s="435"/>
      <c r="U26" s="435"/>
      <c r="V26" s="436"/>
      <c r="W26" s="439"/>
      <c r="X26" s="435"/>
      <c r="Y26" s="435"/>
      <c r="Z26" s="435"/>
      <c r="AA26" s="435"/>
      <c r="AB26" s="438"/>
      <c r="AC26" s="438"/>
      <c r="AD26" s="438"/>
      <c r="AE26" s="438"/>
      <c r="AF26" s="438"/>
      <c r="AG26" s="438"/>
      <c r="AH26" s="424"/>
      <c r="AI26" s="424"/>
      <c r="AJ26" s="424"/>
      <c r="AK26" s="424"/>
      <c r="AL26" s="424"/>
      <c r="AM26" s="424"/>
      <c r="AN26" s="424"/>
      <c r="AO26" s="424"/>
      <c r="AP26" s="424"/>
      <c r="AQ26" s="424"/>
      <c r="AR26" s="424"/>
      <c r="AS26" s="424"/>
      <c r="AT26" s="424"/>
      <c r="AU26" s="424"/>
      <c r="AV26" s="424"/>
      <c r="AW26" s="424"/>
      <c r="AX26" s="424"/>
      <c r="AY26" s="424"/>
      <c r="AZ26" s="424"/>
      <c r="BA26" s="424"/>
      <c r="BB26" s="424"/>
      <c r="BC26" s="424"/>
      <c r="BD26" s="424"/>
      <c r="BE26" s="424"/>
      <c r="BF26" s="424"/>
      <c r="BG26" s="424"/>
      <c r="BH26" s="425"/>
      <c r="BI26" s="412"/>
      <c r="BJ26" s="381"/>
      <c r="BK26" s="381"/>
      <c r="BL26" s="381"/>
      <c r="BM26" s="421"/>
    </row>
    <row r="27" spans="1:67" ht="15" customHeight="1">
      <c r="A27" s="826"/>
      <c r="B27" s="616"/>
      <c r="C27" s="805"/>
      <c r="D27" s="806"/>
      <c r="E27" s="806"/>
      <c r="F27" s="806"/>
      <c r="G27" s="806"/>
      <c r="H27" s="806"/>
      <c r="I27" s="806"/>
      <c r="J27" s="806"/>
      <c r="K27" s="435"/>
      <c r="L27" s="436"/>
      <c r="M27" s="807"/>
      <c r="N27" s="808"/>
      <c r="O27" s="808"/>
      <c r="P27" s="808"/>
      <c r="Q27" s="808"/>
      <c r="R27" s="808"/>
      <c r="S27" s="435"/>
      <c r="T27" s="435"/>
      <c r="U27" s="435"/>
      <c r="V27" s="436"/>
      <c r="W27" s="439"/>
      <c r="X27" s="435"/>
      <c r="Y27" s="435"/>
      <c r="Z27" s="435"/>
      <c r="AA27" s="435"/>
      <c r="AB27" s="438"/>
      <c r="AC27" s="438"/>
      <c r="AD27" s="438"/>
      <c r="AE27" s="438"/>
      <c r="AF27" s="438"/>
      <c r="AG27" s="438"/>
      <c r="AH27" s="424"/>
      <c r="AI27" s="424"/>
      <c r="AJ27" s="424"/>
      <c r="AK27" s="424"/>
      <c r="AL27" s="424"/>
      <c r="AM27" s="424"/>
      <c r="AN27" s="424"/>
      <c r="AO27" s="424"/>
      <c r="AP27" s="424"/>
      <c r="AQ27" s="424"/>
      <c r="AR27" s="424"/>
      <c r="AS27" s="424"/>
      <c r="AT27" s="424"/>
      <c r="AU27" s="424"/>
      <c r="AV27" s="424"/>
      <c r="AW27" s="424"/>
      <c r="AX27" s="424"/>
      <c r="AY27" s="424"/>
      <c r="AZ27" s="424"/>
      <c r="BA27" s="424"/>
      <c r="BB27" s="424"/>
      <c r="BC27" s="424"/>
      <c r="BD27" s="424"/>
      <c r="BE27" s="424"/>
      <c r="BF27" s="424"/>
      <c r="BG27" s="424"/>
      <c r="BH27" s="425"/>
      <c r="BI27" s="412"/>
      <c r="BJ27" s="381"/>
      <c r="BK27" s="381"/>
      <c r="BL27" s="381"/>
      <c r="BM27" s="421"/>
    </row>
    <row r="28" spans="1:67" ht="15" customHeight="1">
      <c r="A28" s="826"/>
      <c r="B28" s="617"/>
      <c r="C28" s="815"/>
      <c r="D28" s="816"/>
      <c r="E28" s="816"/>
      <c r="F28" s="816"/>
      <c r="G28" s="816"/>
      <c r="H28" s="816"/>
      <c r="I28" s="816"/>
      <c r="J28" s="816"/>
      <c r="K28" s="441"/>
      <c r="L28" s="442"/>
      <c r="M28" s="817"/>
      <c r="N28" s="818"/>
      <c r="O28" s="818"/>
      <c r="P28" s="818"/>
      <c r="Q28" s="818"/>
      <c r="R28" s="818"/>
      <c r="S28" s="441"/>
      <c r="T28" s="441"/>
      <c r="U28" s="441"/>
      <c r="V28" s="442"/>
      <c r="W28" s="440"/>
      <c r="X28" s="441"/>
      <c r="Y28" s="441"/>
      <c r="Z28" s="441"/>
      <c r="AA28" s="441"/>
      <c r="AB28" s="443"/>
      <c r="AC28" s="443"/>
      <c r="AD28" s="443"/>
      <c r="AE28" s="443"/>
      <c r="AF28" s="443"/>
      <c r="AG28" s="443"/>
      <c r="AH28" s="422"/>
      <c r="AI28" s="422"/>
      <c r="AJ28" s="422"/>
      <c r="AK28" s="422"/>
      <c r="AL28" s="422"/>
      <c r="AM28" s="422"/>
      <c r="AN28" s="422"/>
      <c r="AO28" s="422"/>
      <c r="AP28" s="422"/>
      <c r="AQ28" s="422"/>
      <c r="AR28" s="422"/>
      <c r="AS28" s="422"/>
      <c r="AT28" s="422"/>
      <c r="AU28" s="422"/>
      <c r="AV28" s="422"/>
      <c r="AW28" s="422"/>
      <c r="AX28" s="422"/>
      <c r="AY28" s="422"/>
      <c r="AZ28" s="422"/>
      <c r="BA28" s="422"/>
      <c r="BB28" s="422"/>
      <c r="BC28" s="422"/>
      <c r="BD28" s="422"/>
      <c r="BE28" s="422"/>
      <c r="BF28" s="422"/>
      <c r="BG28" s="422"/>
      <c r="BH28" s="423"/>
      <c r="BI28" s="413"/>
      <c r="BJ28" s="414"/>
      <c r="BK28" s="414"/>
      <c r="BL28" s="414"/>
      <c r="BM28" s="418"/>
    </row>
    <row r="29" spans="1:67" ht="15" customHeight="1">
      <c r="A29" s="827"/>
      <c r="B29" s="788" t="s">
        <v>424</v>
      </c>
      <c r="C29" s="789"/>
      <c r="D29" s="789"/>
      <c r="E29" s="789"/>
      <c r="F29" s="789"/>
      <c r="G29" s="789"/>
      <c r="H29" s="789"/>
      <c r="I29" s="789"/>
      <c r="J29" s="789"/>
      <c r="K29" s="790"/>
      <c r="L29" s="791"/>
      <c r="M29" s="792" t="s">
        <v>516</v>
      </c>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93"/>
      <c r="AT29" s="793"/>
      <c r="AU29" s="793"/>
      <c r="AV29" s="793"/>
      <c r="AW29" s="793"/>
      <c r="AX29" s="793"/>
      <c r="AY29" s="793"/>
      <c r="AZ29" s="793"/>
      <c r="BA29" s="793"/>
      <c r="BB29" s="793"/>
      <c r="BC29" s="793"/>
      <c r="BD29" s="793"/>
      <c r="BE29" s="793"/>
      <c r="BF29" s="793"/>
      <c r="BG29" s="793"/>
      <c r="BH29" s="794"/>
      <c r="BI29" s="795"/>
      <c r="BJ29" s="796"/>
      <c r="BK29" s="796"/>
      <c r="BL29" s="796"/>
      <c r="BM29" s="797"/>
    </row>
    <row r="30" spans="1:67" ht="15" customHeight="1">
      <c r="A30" s="844" t="s">
        <v>517</v>
      </c>
      <c r="B30" s="801" t="s">
        <v>518</v>
      </c>
      <c r="C30" s="802" t="s">
        <v>423</v>
      </c>
      <c r="D30" s="679"/>
      <c r="E30" s="679"/>
      <c r="F30" s="679"/>
      <c r="G30" s="679"/>
      <c r="H30" s="679"/>
      <c r="I30" s="679"/>
      <c r="J30" s="679"/>
      <c r="K30" s="679"/>
      <c r="L30" s="680"/>
      <c r="M30" s="845" t="s">
        <v>519</v>
      </c>
      <c r="N30" s="846"/>
      <c r="O30" s="846"/>
      <c r="P30" s="846"/>
      <c r="Q30" s="846"/>
      <c r="R30" s="846"/>
      <c r="S30" s="846"/>
      <c r="T30" s="846"/>
      <c r="U30" s="846"/>
      <c r="V30" s="846"/>
      <c r="W30" s="846"/>
      <c r="X30" s="846"/>
      <c r="Y30" s="846"/>
      <c r="Z30" s="846"/>
      <c r="AA30" s="846"/>
      <c r="AB30" s="846"/>
      <c r="AC30" s="846"/>
      <c r="AD30" s="846"/>
      <c r="AE30" s="846"/>
      <c r="AF30" s="846"/>
      <c r="AG30" s="846"/>
      <c r="AH30" s="846"/>
      <c r="AI30" s="846"/>
      <c r="AJ30" s="846"/>
      <c r="AK30" s="846"/>
      <c r="AL30" s="846"/>
      <c r="AM30" s="846"/>
      <c r="AN30" s="846"/>
      <c r="AO30" s="846"/>
      <c r="AP30" s="846"/>
      <c r="AQ30" s="846"/>
      <c r="AR30" s="846"/>
      <c r="AS30" s="846"/>
      <c r="AT30" s="846"/>
      <c r="AU30" s="846"/>
      <c r="AV30" s="846"/>
      <c r="AW30" s="846"/>
      <c r="AX30" s="846"/>
      <c r="AY30" s="846"/>
      <c r="AZ30" s="846"/>
      <c r="BA30" s="846"/>
      <c r="BB30" s="846"/>
      <c r="BC30" s="846"/>
      <c r="BD30" s="846"/>
      <c r="BE30" s="846"/>
      <c r="BF30" s="846"/>
      <c r="BG30" s="847"/>
      <c r="BH30" s="848" t="s">
        <v>520</v>
      </c>
      <c r="BI30" s="849"/>
      <c r="BJ30" s="854" t="s">
        <v>521</v>
      </c>
      <c r="BK30" s="855"/>
      <c r="BL30" s="856"/>
      <c r="BM30" s="863" t="s">
        <v>522</v>
      </c>
      <c r="BN30" s="444"/>
      <c r="BO30" s="444"/>
    </row>
    <row r="31" spans="1:67" ht="9" customHeight="1">
      <c r="A31" s="844"/>
      <c r="B31" s="801"/>
      <c r="C31" s="621"/>
      <c r="D31" s="679"/>
      <c r="E31" s="679"/>
      <c r="F31" s="679"/>
      <c r="G31" s="679"/>
      <c r="H31" s="679"/>
      <c r="I31" s="679"/>
      <c r="J31" s="679"/>
      <c r="K31" s="679"/>
      <c r="L31" s="680"/>
      <c r="M31" s="866" t="s">
        <v>222</v>
      </c>
      <c r="N31" s="867"/>
      <c r="O31" s="868"/>
      <c r="P31" s="866" t="s">
        <v>223</v>
      </c>
      <c r="Q31" s="867"/>
      <c r="R31" s="868"/>
      <c r="S31" s="866" t="s">
        <v>224</v>
      </c>
      <c r="T31" s="867"/>
      <c r="U31" s="868"/>
      <c r="V31" s="866" t="s">
        <v>225</v>
      </c>
      <c r="W31" s="867"/>
      <c r="X31" s="868"/>
      <c r="Y31" s="866" t="s">
        <v>226</v>
      </c>
      <c r="Z31" s="867"/>
      <c r="AA31" s="868"/>
      <c r="AB31" s="875" t="s">
        <v>523</v>
      </c>
      <c r="AC31" s="876"/>
      <c r="AD31" s="876"/>
      <c r="AE31" s="542"/>
      <c r="AF31" s="542"/>
      <c r="AG31" s="542"/>
      <c r="AH31" s="542"/>
      <c r="AI31" s="542"/>
      <c r="AJ31" s="542"/>
      <c r="AK31" s="542"/>
      <c r="AL31" s="542"/>
      <c r="AM31" s="542"/>
      <c r="AN31" s="542"/>
      <c r="AO31" s="542"/>
      <c r="AP31" s="542"/>
      <c r="AQ31" s="881" t="s">
        <v>227</v>
      </c>
      <c r="AR31" s="882"/>
      <c r="AS31" s="882"/>
      <c r="AT31" s="542"/>
      <c r="AU31" s="542"/>
      <c r="AV31" s="542"/>
      <c r="AW31" s="542"/>
      <c r="AX31" s="542"/>
      <c r="AY31" s="542"/>
      <c r="AZ31" s="542"/>
      <c r="BA31" s="542"/>
      <c r="BB31" s="542"/>
      <c r="BC31" s="542"/>
      <c r="BD31" s="542"/>
      <c r="BE31" s="887" t="s">
        <v>228</v>
      </c>
      <c r="BF31" s="888"/>
      <c r="BG31" s="889"/>
      <c r="BH31" s="850"/>
      <c r="BI31" s="851"/>
      <c r="BJ31" s="857"/>
      <c r="BK31" s="858"/>
      <c r="BL31" s="859"/>
      <c r="BM31" s="864"/>
      <c r="BN31" s="444"/>
      <c r="BO31" s="444"/>
    </row>
    <row r="32" spans="1:67" ht="9" customHeight="1">
      <c r="A32" s="844"/>
      <c r="B32" s="801"/>
      <c r="C32" s="621"/>
      <c r="D32" s="679"/>
      <c r="E32" s="679"/>
      <c r="F32" s="679"/>
      <c r="G32" s="679"/>
      <c r="H32" s="679"/>
      <c r="I32" s="679"/>
      <c r="J32" s="679"/>
      <c r="K32" s="679"/>
      <c r="L32" s="680"/>
      <c r="M32" s="869"/>
      <c r="N32" s="870"/>
      <c r="O32" s="871"/>
      <c r="P32" s="869"/>
      <c r="Q32" s="870"/>
      <c r="R32" s="871"/>
      <c r="S32" s="869"/>
      <c r="T32" s="870"/>
      <c r="U32" s="871"/>
      <c r="V32" s="869"/>
      <c r="W32" s="870"/>
      <c r="X32" s="871"/>
      <c r="Y32" s="869"/>
      <c r="Z32" s="870"/>
      <c r="AA32" s="871"/>
      <c r="AB32" s="877"/>
      <c r="AC32" s="878"/>
      <c r="AD32" s="878"/>
      <c r="AE32" s="908" t="s">
        <v>229</v>
      </c>
      <c r="AF32" s="909"/>
      <c r="AG32" s="910"/>
      <c r="AH32" s="913" t="s">
        <v>524</v>
      </c>
      <c r="AI32" s="914"/>
      <c r="AJ32" s="914"/>
      <c r="AK32" s="543"/>
      <c r="AL32" s="543"/>
      <c r="AM32" s="544"/>
      <c r="AN32" s="544"/>
      <c r="AO32" s="544"/>
      <c r="AP32" s="545"/>
      <c r="AQ32" s="883"/>
      <c r="AR32" s="884"/>
      <c r="AS32" s="884"/>
      <c r="AT32" s="908" t="s">
        <v>229</v>
      </c>
      <c r="AU32" s="909"/>
      <c r="AV32" s="910"/>
      <c r="AW32" s="913" t="s">
        <v>524</v>
      </c>
      <c r="AX32" s="914"/>
      <c r="AY32" s="914"/>
      <c r="AZ32" s="543"/>
      <c r="BA32" s="543"/>
      <c r="BB32" s="543"/>
      <c r="BC32" s="543"/>
      <c r="BD32" s="543"/>
      <c r="BE32" s="890"/>
      <c r="BF32" s="891"/>
      <c r="BG32" s="892"/>
      <c r="BH32" s="850"/>
      <c r="BI32" s="851"/>
      <c r="BJ32" s="857"/>
      <c r="BK32" s="858"/>
      <c r="BL32" s="859"/>
      <c r="BM32" s="864"/>
      <c r="BN32" s="444"/>
      <c r="BO32" s="444"/>
    </row>
    <row r="33" spans="1:67" ht="29.25" customHeight="1">
      <c r="A33" s="844"/>
      <c r="B33" s="801"/>
      <c r="C33" s="682"/>
      <c r="D33" s="682"/>
      <c r="E33" s="682"/>
      <c r="F33" s="682"/>
      <c r="G33" s="682"/>
      <c r="H33" s="682"/>
      <c r="I33" s="682"/>
      <c r="J33" s="682"/>
      <c r="K33" s="682"/>
      <c r="L33" s="683"/>
      <c r="M33" s="872"/>
      <c r="N33" s="873"/>
      <c r="O33" s="874"/>
      <c r="P33" s="872"/>
      <c r="Q33" s="873"/>
      <c r="R33" s="874"/>
      <c r="S33" s="872"/>
      <c r="T33" s="873"/>
      <c r="U33" s="874"/>
      <c r="V33" s="872"/>
      <c r="W33" s="873"/>
      <c r="X33" s="874"/>
      <c r="Y33" s="872"/>
      <c r="Z33" s="873"/>
      <c r="AA33" s="874"/>
      <c r="AB33" s="879"/>
      <c r="AC33" s="880"/>
      <c r="AD33" s="880"/>
      <c r="AE33" s="911"/>
      <c r="AF33" s="886"/>
      <c r="AG33" s="912"/>
      <c r="AH33" s="915"/>
      <c r="AI33" s="916"/>
      <c r="AJ33" s="916"/>
      <c r="AK33" s="896" t="s">
        <v>525</v>
      </c>
      <c r="AL33" s="917"/>
      <c r="AM33" s="897"/>
      <c r="AN33" s="898" t="s">
        <v>526</v>
      </c>
      <c r="AO33" s="899"/>
      <c r="AP33" s="918"/>
      <c r="AQ33" s="885"/>
      <c r="AR33" s="886"/>
      <c r="AS33" s="886"/>
      <c r="AT33" s="911"/>
      <c r="AU33" s="886"/>
      <c r="AV33" s="912"/>
      <c r="AW33" s="915"/>
      <c r="AX33" s="916"/>
      <c r="AY33" s="916"/>
      <c r="AZ33" s="896" t="s">
        <v>527</v>
      </c>
      <c r="BA33" s="897"/>
      <c r="BB33" s="898" t="s">
        <v>526</v>
      </c>
      <c r="BC33" s="899"/>
      <c r="BD33" s="900"/>
      <c r="BE33" s="893"/>
      <c r="BF33" s="894"/>
      <c r="BG33" s="895"/>
      <c r="BH33" s="852"/>
      <c r="BI33" s="853"/>
      <c r="BJ33" s="860"/>
      <c r="BK33" s="861"/>
      <c r="BL33" s="862"/>
      <c r="BM33" s="865"/>
      <c r="BN33" s="444"/>
      <c r="BO33" s="444"/>
    </row>
    <row r="34" spans="1:67" s="178" customFormat="1" ht="15" customHeight="1">
      <c r="A34" s="844"/>
      <c r="B34" s="801"/>
      <c r="C34" s="901" t="s">
        <v>528</v>
      </c>
      <c r="D34" s="901"/>
      <c r="E34" s="901"/>
      <c r="F34" s="901"/>
      <c r="G34" s="901"/>
      <c r="H34" s="901"/>
      <c r="I34" s="901"/>
      <c r="J34" s="901"/>
      <c r="K34" s="901"/>
      <c r="L34" s="902"/>
      <c r="M34" s="903">
        <f>SUM(M37:N39)</f>
        <v>0</v>
      </c>
      <c r="N34" s="904"/>
      <c r="O34" s="445" t="s">
        <v>420</v>
      </c>
      <c r="P34" s="903">
        <f>SUM(P37:Q39)</f>
        <v>0</v>
      </c>
      <c r="Q34" s="904"/>
      <c r="R34" s="445" t="s">
        <v>420</v>
      </c>
      <c r="S34" s="903">
        <f>SUM(S37:T39)</f>
        <v>0</v>
      </c>
      <c r="T34" s="904"/>
      <c r="U34" s="445" t="s">
        <v>420</v>
      </c>
      <c r="V34" s="903">
        <f>SUM(V37:W39)</f>
        <v>0</v>
      </c>
      <c r="W34" s="904"/>
      <c r="X34" s="446" t="s">
        <v>420</v>
      </c>
      <c r="Y34" s="903">
        <f>SUM(Y37:Z39)</f>
        <v>0</v>
      </c>
      <c r="Z34" s="904"/>
      <c r="AA34" s="446" t="s">
        <v>529</v>
      </c>
      <c r="AB34" s="633" t="s">
        <v>419</v>
      </c>
      <c r="AC34" s="905"/>
      <c r="AD34" s="906"/>
      <c r="AE34" s="907" t="s">
        <v>419</v>
      </c>
      <c r="AF34" s="905"/>
      <c r="AG34" s="906"/>
      <c r="AH34" s="907" t="s">
        <v>419</v>
      </c>
      <c r="AI34" s="905"/>
      <c r="AJ34" s="906"/>
      <c r="AK34" s="907" t="s">
        <v>419</v>
      </c>
      <c r="AL34" s="905"/>
      <c r="AM34" s="906"/>
      <c r="AN34" s="907" t="s">
        <v>419</v>
      </c>
      <c r="AO34" s="905"/>
      <c r="AP34" s="930"/>
      <c r="AQ34" s="931"/>
      <c r="AR34" s="932"/>
      <c r="AS34" s="447" t="s">
        <v>420</v>
      </c>
      <c r="AT34" s="929"/>
      <c r="AU34" s="929"/>
      <c r="AV34" s="449" t="s">
        <v>420</v>
      </c>
      <c r="AW34" s="907" t="s">
        <v>419</v>
      </c>
      <c r="AX34" s="905"/>
      <c r="AY34" s="906"/>
      <c r="AZ34" s="905" t="s">
        <v>419</v>
      </c>
      <c r="BA34" s="905"/>
      <c r="BB34" s="907" t="s">
        <v>419</v>
      </c>
      <c r="BC34" s="905"/>
      <c r="BD34" s="919"/>
      <c r="BE34" s="920"/>
      <c r="BF34" s="921"/>
      <c r="BG34" s="450" t="s">
        <v>529</v>
      </c>
      <c r="BH34" s="451"/>
      <c r="BI34" s="452" t="s">
        <v>529</v>
      </c>
      <c r="BJ34" s="922" t="s">
        <v>419</v>
      </c>
      <c r="BK34" s="923"/>
      <c r="BL34" s="924"/>
      <c r="BM34" s="453"/>
      <c r="BN34" s="454"/>
    </row>
    <row r="35" spans="1:67" s="178" customFormat="1" ht="15" customHeight="1">
      <c r="A35" s="844"/>
      <c r="B35" s="801"/>
      <c r="C35" s="925" t="s">
        <v>530</v>
      </c>
      <c r="D35" s="926"/>
      <c r="E35" s="926"/>
      <c r="F35" s="926"/>
      <c r="G35" s="926"/>
      <c r="H35" s="926"/>
      <c r="I35" s="926"/>
      <c r="J35" s="926"/>
      <c r="K35" s="926"/>
      <c r="L35" s="927"/>
      <c r="M35" s="928"/>
      <c r="N35" s="929"/>
      <c r="O35" s="452" t="s">
        <v>420</v>
      </c>
      <c r="P35" s="928"/>
      <c r="Q35" s="929"/>
      <c r="R35" s="452" t="s">
        <v>420</v>
      </c>
      <c r="S35" s="928"/>
      <c r="T35" s="929"/>
      <c r="U35" s="452" t="s">
        <v>420</v>
      </c>
      <c r="V35" s="928"/>
      <c r="W35" s="929"/>
      <c r="X35" s="449" t="s">
        <v>420</v>
      </c>
      <c r="Y35" s="903">
        <f>M35+P35+S35+V35</f>
        <v>0</v>
      </c>
      <c r="Z35" s="904"/>
      <c r="AA35" s="446" t="s">
        <v>529</v>
      </c>
      <c r="AB35" s="633" t="s">
        <v>419</v>
      </c>
      <c r="AC35" s="905"/>
      <c r="AD35" s="906"/>
      <c r="AE35" s="907" t="s">
        <v>531</v>
      </c>
      <c r="AF35" s="905"/>
      <c r="AG35" s="906"/>
      <c r="AH35" s="907" t="s">
        <v>531</v>
      </c>
      <c r="AI35" s="905"/>
      <c r="AJ35" s="906"/>
      <c r="AK35" s="907" t="s">
        <v>531</v>
      </c>
      <c r="AL35" s="905"/>
      <c r="AM35" s="906"/>
      <c r="AN35" s="907" t="s">
        <v>531</v>
      </c>
      <c r="AO35" s="905"/>
      <c r="AP35" s="930"/>
      <c r="AQ35" s="939" t="s">
        <v>419</v>
      </c>
      <c r="AR35" s="940"/>
      <c r="AS35" s="941"/>
      <c r="AT35" s="907" t="s">
        <v>419</v>
      </c>
      <c r="AU35" s="905"/>
      <c r="AV35" s="906"/>
      <c r="AW35" s="907" t="s">
        <v>419</v>
      </c>
      <c r="AX35" s="905"/>
      <c r="AY35" s="906"/>
      <c r="AZ35" s="907" t="s">
        <v>419</v>
      </c>
      <c r="BA35" s="906"/>
      <c r="BB35" s="907" t="s">
        <v>419</v>
      </c>
      <c r="BC35" s="905"/>
      <c r="BD35" s="919"/>
      <c r="BE35" s="907" t="s">
        <v>419</v>
      </c>
      <c r="BF35" s="905"/>
      <c r="BG35" s="919"/>
      <c r="BH35" s="633" t="s">
        <v>419</v>
      </c>
      <c r="BI35" s="919"/>
      <c r="BJ35" s="933"/>
      <c r="BK35" s="934"/>
      <c r="BL35" s="937" t="s">
        <v>529</v>
      </c>
      <c r="BM35" s="457"/>
      <c r="BN35" s="454"/>
    </row>
    <row r="36" spans="1:67" s="178" customFormat="1" ht="15" customHeight="1">
      <c r="A36" s="844"/>
      <c r="B36" s="801"/>
      <c r="C36" s="925" t="s">
        <v>532</v>
      </c>
      <c r="D36" s="926"/>
      <c r="E36" s="926"/>
      <c r="F36" s="926"/>
      <c r="G36" s="926"/>
      <c r="H36" s="926"/>
      <c r="I36" s="926"/>
      <c r="J36" s="926"/>
      <c r="K36" s="926"/>
      <c r="L36" s="927"/>
      <c r="M36" s="928"/>
      <c r="N36" s="929"/>
      <c r="O36" s="452" t="s">
        <v>420</v>
      </c>
      <c r="P36" s="928"/>
      <c r="Q36" s="929"/>
      <c r="R36" s="452" t="s">
        <v>420</v>
      </c>
      <c r="S36" s="928"/>
      <c r="T36" s="929"/>
      <c r="U36" s="452" t="s">
        <v>420</v>
      </c>
      <c r="V36" s="928"/>
      <c r="W36" s="929"/>
      <c r="X36" s="449" t="s">
        <v>420</v>
      </c>
      <c r="Y36" s="903">
        <f>M36+P36+S36+V36</f>
        <v>0</v>
      </c>
      <c r="Z36" s="904"/>
      <c r="AA36" s="446" t="s">
        <v>529</v>
      </c>
      <c r="AB36" s="633" t="s">
        <v>531</v>
      </c>
      <c r="AC36" s="905"/>
      <c r="AD36" s="906"/>
      <c r="AE36" s="907" t="s">
        <v>531</v>
      </c>
      <c r="AF36" s="905"/>
      <c r="AG36" s="906"/>
      <c r="AH36" s="907" t="s">
        <v>531</v>
      </c>
      <c r="AI36" s="905"/>
      <c r="AJ36" s="906"/>
      <c r="AK36" s="907" t="s">
        <v>531</v>
      </c>
      <c r="AL36" s="905"/>
      <c r="AM36" s="906"/>
      <c r="AN36" s="907" t="s">
        <v>531</v>
      </c>
      <c r="AO36" s="905"/>
      <c r="AP36" s="930"/>
      <c r="AQ36" s="939" t="s">
        <v>419</v>
      </c>
      <c r="AR36" s="940"/>
      <c r="AS36" s="941"/>
      <c r="AT36" s="907" t="s">
        <v>419</v>
      </c>
      <c r="AU36" s="905"/>
      <c r="AV36" s="906"/>
      <c r="AW36" s="907" t="s">
        <v>419</v>
      </c>
      <c r="AX36" s="905"/>
      <c r="AY36" s="906"/>
      <c r="AZ36" s="907" t="s">
        <v>419</v>
      </c>
      <c r="BA36" s="906"/>
      <c r="BB36" s="907" t="s">
        <v>419</v>
      </c>
      <c r="BC36" s="905"/>
      <c r="BD36" s="919"/>
      <c r="BE36" s="907" t="s">
        <v>419</v>
      </c>
      <c r="BF36" s="905"/>
      <c r="BG36" s="919"/>
      <c r="BH36" s="633" t="s">
        <v>419</v>
      </c>
      <c r="BI36" s="919"/>
      <c r="BJ36" s="935"/>
      <c r="BK36" s="936"/>
      <c r="BL36" s="938"/>
      <c r="BM36" s="457"/>
      <c r="BN36" s="454"/>
    </row>
    <row r="37" spans="1:67" s="178" customFormat="1" ht="15" customHeight="1">
      <c r="A37" s="844"/>
      <c r="B37" s="801"/>
      <c r="C37" s="458" t="s">
        <v>533</v>
      </c>
      <c r="D37" s="455"/>
      <c r="E37" s="455"/>
      <c r="F37" s="455"/>
      <c r="G37" s="455"/>
      <c r="H37" s="455"/>
      <c r="I37" s="455"/>
      <c r="J37" s="455"/>
      <c r="K37" s="455"/>
      <c r="L37" s="456"/>
      <c r="M37" s="928">
        <f>SUM(M35:N36)</f>
        <v>0</v>
      </c>
      <c r="N37" s="929"/>
      <c r="O37" s="452" t="s">
        <v>420</v>
      </c>
      <c r="P37" s="928">
        <f>SUM(P35:Q36)</f>
        <v>0</v>
      </c>
      <c r="Q37" s="929"/>
      <c r="R37" s="452" t="s">
        <v>420</v>
      </c>
      <c r="S37" s="928">
        <f>SUM(S35:T36)</f>
        <v>0</v>
      </c>
      <c r="T37" s="929"/>
      <c r="U37" s="452" t="s">
        <v>420</v>
      </c>
      <c r="V37" s="928">
        <f>SUM(V35:W36)</f>
        <v>0</v>
      </c>
      <c r="W37" s="929"/>
      <c r="X37" s="449" t="s">
        <v>420</v>
      </c>
      <c r="Y37" s="903">
        <f>M37+P37+S37+V37</f>
        <v>0</v>
      </c>
      <c r="Z37" s="904"/>
      <c r="AA37" s="446" t="s">
        <v>529</v>
      </c>
      <c r="AB37" s="633" t="s">
        <v>531</v>
      </c>
      <c r="AC37" s="905"/>
      <c r="AD37" s="906"/>
      <c r="AE37" s="907" t="s">
        <v>531</v>
      </c>
      <c r="AF37" s="905"/>
      <c r="AG37" s="906"/>
      <c r="AH37" s="907" t="s">
        <v>531</v>
      </c>
      <c r="AI37" s="905"/>
      <c r="AJ37" s="906"/>
      <c r="AK37" s="907" t="s">
        <v>531</v>
      </c>
      <c r="AL37" s="905"/>
      <c r="AM37" s="906"/>
      <c r="AN37" s="907" t="s">
        <v>531</v>
      </c>
      <c r="AO37" s="905"/>
      <c r="AP37" s="930"/>
      <c r="AQ37" s="939" t="s">
        <v>419</v>
      </c>
      <c r="AR37" s="940"/>
      <c r="AS37" s="941"/>
      <c r="AT37" s="907" t="s">
        <v>419</v>
      </c>
      <c r="AU37" s="905"/>
      <c r="AV37" s="906"/>
      <c r="AW37" s="907" t="s">
        <v>419</v>
      </c>
      <c r="AX37" s="905"/>
      <c r="AY37" s="906"/>
      <c r="AZ37" s="907" t="s">
        <v>419</v>
      </c>
      <c r="BA37" s="906"/>
      <c r="BB37" s="907" t="s">
        <v>419</v>
      </c>
      <c r="BC37" s="905"/>
      <c r="BD37" s="919"/>
      <c r="BE37" s="907" t="s">
        <v>419</v>
      </c>
      <c r="BF37" s="905"/>
      <c r="BG37" s="919"/>
      <c r="BH37" s="633" t="s">
        <v>419</v>
      </c>
      <c r="BI37" s="919"/>
      <c r="BJ37" s="935"/>
      <c r="BK37" s="936"/>
      <c r="BL37" s="938"/>
      <c r="BM37" s="457"/>
      <c r="BN37" s="454"/>
    </row>
    <row r="38" spans="1:67" s="178" customFormat="1" ht="15" customHeight="1">
      <c r="A38" s="844"/>
      <c r="B38" s="801"/>
      <c r="C38" s="925" t="s">
        <v>534</v>
      </c>
      <c r="D38" s="942"/>
      <c r="E38" s="942"/>
      <c r="F38" s="942"/>
      <c r="G38" s="942"/>
      <c r="H38" s="942"/>
      <c r="I38" s="942"/>
      <c r="J38" s="942"/>
      <c r="K38" s="942"/>
      <c r="L38" s="943"/>
      <c r="M38" s="928"/>
      <c r="N38" s="929"/>
      <c r="O38" s="452" t="s">
        <v>420</v>
      </c>
      <c r="P38" s="928"/>
      <c r="Q38" s="929"/>
      <c r="R38" s="452" t="s">
        <v>420</v>
      </c>
      <c r="S38" s="928"/>
      <c r="T38" s="929"/>
      <c r="U38" s="452" t="s">
        <v>420</v>
      </c>
      <c r="V38" s="928"/>
      <c r="W38" s="929"/>
      <c r="X38" s="449" t="s">
        <v>420</v>
      </c>
      <c r="Y38" s="903">
        <f t="shared" ref="Y38:Y39" si="0">M38+P38+S38+V38</f>
        <v>0</v>
      </c>
      <c r="Z38" s="904"/>
      <c r="AA38" s="446" t="s">
        <v>529</v>
      </c>
      <c r="AB38" s="633" t="s">
        <v>531</v>
      </c>
      <c r="AC38" s="905"/>
      <c r="AD38" s="906"/>
      <c r="AE38" s="907" t="s">
        <v>531</v>
      </c>
      <c r="AF38" s="905"/>
      <c r="AG38" s="906"/>
      <c r="AH38" s="907" t="s">
        <v>531</v>
      </c>
      <c r="AI38" s="905"/>
      <c r="AJ38" s="906"/>
      <c r="AK38" s="907" t="s">
        <v>531</v>
      </c>
      <c r="AL38" s="905"/>
      <c r="AM38" s="906"/>
      <c r="AN38" s="907" t="s">
        <v>531</v>
      </c>
      <c r="AO38" s="905"/>
      <c r="AP38" s="930"/>
      <c r="AQ38" s="939" t="s">
        <v>419</v>
      </c>
      <c r="AR38" s="940"/>
      <c r="AS38" s="941"/>
      <c r="AT38" s="907" t="s">
        <v>419</v>
      </c>
      <c r="AU38" s="905"/>
      <c r="AV38" s="906"/>
      <c r="AW38" s="907" t="s">
        <v>419</v>
      </c>
      <c r="AX38" s="905"/>
      <c r="AY38" s="906"/>
      <c r="AZ38" s="907" t="s">
        <v>419</v>
      </c>
      <c r="BA38" s="906"/>
      <c r="BB38" s="907" t="s">
        <v>419</v>
      </c>
      <c r="BC38" s="905"/>
      <c r="BD38" s="919"/>
      <c r="BE38" s="907" t="s">
        <v>419</v>
      </c>
      <c r="BF38" s="905"/>
      <c r="BG38" s="919"/>
      <c r="BH38" s="633" t="s">
        <v>419</v>
      </c>
      <c r="BI38" s="919"/>
      <c r="BJ38" s="944"/>
      <c r="BK38" s="945"/>
      <c r="BL38" s="946"/>
      <c r="BM38" s="457"/>
      <c r="BN38" s="454"/>
    </row>
    <row r="39" spans="1:67" s="178" customFormat="1" ht="15" customHeight="1">
      <c r="A39" s="844"/>
      <c r="B39" s="801"/>
      <c r="C39" s="925" t="s">
        <v>535</v>
      </c>
      <c r="D39" s="926"/>
      <c r="E39" s="926"/>
      <c r="F39" s="926"/>
      <c r="G39" s="926"/>
      <c r="H39" s="926"/>
      <c r="I39" s="926"/>
      <c r="J39" s="926"/>
      <c r="K39" s="926"/>
      <c r="L39" s="927"/>
      <c r="M39" s="928"/>
      <c r="N39" s="929"/>
      <c r="O39" s="452" t="s">
        <v>420</v>
      </c>
      <c r="P39" s="928"/>
      <c r="Q39" s="929"/>
      <c r="R39" s="452" t="s">
        <v>420</v>
      </c>
      <c r="S39" s="928"/>
      <c r="T39" s="929"/>
      <c r="U39" s="452" t="s">
        <v>420</v>
      </c>
      <c r="V39" s="928"/>
      <c r="W39" s="929"/>
      <c r="X39" s="449" t="s">
        <v>420</v>
      </c>
      <c r="Y39" s="903">
        <f t="shared" si="0"/>
        <v>0</v>
      </c>
      <c r="Z39" s="904"/>
      <c r="AA39" s="446" t="s">
        <v>529</v>
      </c>
      <c r="AB39" s="633" t="s">
        <v>531</v>
      </c>
      <c r="AC39" s="905"/>
      <c r="AD39" s="906"/>
      <c r="AE39" s="907" t="s">
        <v>531</v>
      </c>
      <c r="AF39" s="905"/>
      <c r="AG39" s="906"/>
      <c r="AH39" s="907" t="s">
        <v>531</v>
      </c>
      <c r="AI39" s="905"/>
      <c r="AJ39" s="906"/>
      <c r="AK39" s="907" t="s">
        <v>531</v>
      </c>
      <c r="AL39" s="905"/>
      <c r="AM39" s="906"/>
      <c r="AN39" s="907" t="s">
        <v>531</v>
      </c>
      <c r="AO39" s="905"/>
      <c r="AP39" s="930"/>
      <c r="AQ39" s="939" t="s">
        <v>419</v>
      </c>
      <c r="AR39" s="940"/>
      <c r="AS39" s="941"/>
      <c r="AT39" s="907" t="s">
        <v>419</v>
      </c>
      <c r="AU39" s="905"/>
      <c r="AV39" s="906"/>
      <c r="AW39" s="907" t="s">
        <v>419</v>
      </c>
      <c r="AX39" s="905"/>
      <c r="AY39" s="906"/>
      <c r="AZ39" s="907" t="s">
        <v>419</v>
      </c>
      <c r="BA39" s="906"/>
      <c r="BB39" s="907" t="s">
        <v>419</v>
      </c>
      <c r="BC39" s="905"/>
      <c r="BD39" s="919"/>
      <c r="BE39" s="907" t="s">
        <v>419</v>
      </c>
      <c r="BF39" s="905"/>
      <c r="BG39" s="919"/>
      <c r="BH39" s="633" t="s">
        <v>419</v>
      </c>
      <c r="BI39" s="919"/>
      <c r="BJ39" s="947"/>
      <c r="BK39" s="948"/>
      <c r="BL39" s="949"/>
      <c r="BM39" s="457"/>
      <c r="BN39" s="454"/>
    </row>
    <row r="40" spans="1:67" s="178" customFormat="1" ht="15" customHeight="1">
      <c r="A40" s="844"/>
      <c r="B40" s="801"/>
      <c r="C40" s="950" t="s">
        <v>536</v>
      </c>
      <c r="D40" s="950"/>
      <c r="E40" s="950"/>
      <c r="F40" s="950"/>
      <c r="G40" s="950"/>
      <c r="H40" s="950"/>
      <c r="I40" s="950"/>
      <c r="J40" s="950"/>
      <c r="K40" s="950"/>
      <c r="L40" s="951"/>
      <c r="M40" s="903">
        <f>SUM(M43:N45)</f>
        <v>0</v>
      </c>
      <c r="N40" s="904"/>
      <c r="O40" s="445" t="s">
        <v>420</v>
      </c>
      <c r="P40" s="903">
        <f>SUM(P43:Q45)</f>
        <v>0</v>
      </c>
      <c r="Q40" s="904"/>
      <c r="R40" s="445" t="s">
        <v>420</v>
      </c>
      <c r="S40" s="903">
        <f>SUM(S43:T45)</f>
        <v>0</v>
      </c>
      <c r="T40" s="904"/>
      <c r="U40" s="445" t="s">
        <v>420</v>
      </c>
      <c r="V40" s="903">
        <f>SUM(V43:W45)</f>
        <v>0</v>
      </c>
      <c r="W40" s="904"/>
      <c r="X40" s="446" t="s">
        <v>420</v>
      </c>
      <c r="Y40" s="903">
        <f>SUM(Y43:Z45)</f>
        <v>0</v>
      </c>
      <c r="Z40" s="904"/>
      <c r="AA40" s="446" t="s">
        <v>529</v>
      </c>
      <c r="AB40" s="952"/>
      <c r="AC40" s="953"/>
      <c r="AD40" s="459" t="s">
        <v>420</v>
      </c>
      <c r="AE40" s="954"/>
      <c r="AF40" s="953"/>
      <c r="AG40" s="459" t="s">
        <v>420</v>
      </c>
      <c r="AH40" s="955"/>
      <c r="AI40" s="929"/>
      <c r="AJ40" s="460" t="s">
        <v>420</v>
      </c>
      <c r="AK40" s="929"/>
      <c r="AL40" s="929"/>
      <c r="AM40" s="447" t="s">
        <v>420</v>
      </c>
      <c r="AN40" s="932"/>
      <c r="AO40" s="929"/>
      <c r="AP40" s="449" t="s">
        <v>529</v>
      </c>
      <c r="AQ40" s="931"/>
      <c r="AR40" s="932"/>
      <c r="AS40" s="447" t="s">
        <v>420</v>
      </c>
      <c r="AT40" s="929"/>
      <c r="AU40" s="929"/>
      <c r="AV40" s="449" t="s">
        <v>420</v>
      </c>
      <c r="AW40" s="955"/>
      <c r="AX40" s="929"/>
      <c r="AY40" s="447" t="s">
        <v>420</v>
      </c>
      <c r="AZ40" s="448"/>
      <c r="BA40" s="448" t="s">
        <v>529</v>
      </c>
      <c r="BB40" s="955"/>
      <c r="BC40" s="929"/>
      <c r="BD40" s="452" t="s">
        <v>529</v>
      </c>
      <c r="BE40" s="928"/>
      <c r="BF40" s="929"/>
      <c r="BG40" s="450" t="s">
        <v>529</v>
      </c>
      <c r="BH40" s="451"/>
      <c r="BI40" s="450" t="s">
        <v>529</v>
      </c>
      <c r="BJ40" s="922" t="s">
        <v>419</v>
      </c>
      <c r="BK40" s="923"/>
      <c r="BL40" s="924"/>
      <c r="BM40" s="731"/>
      <c r="BN40" s="454"/>
    </row>
    <row r="41" spans="1:67" s="178" customFormat="1" ht="15" customHeight="1">
      <c r="A41" s="844"/>
      <c r="B41" s="801"/>
      <c r="C41" s="925" t="s">
        <v>530</v>
      </c>
      <c r="D41" s="926"/>
      <c r="E41" s="926"/>
      <c r="F41" s="926"/>
      <c r="G41" s="926"/>
      <c r="H41" s="926"/>
      <c r="I41" s="926"/>
      <c r="J41" s="926"/>
      <c r="K41" s="926"/>
      <c r="L41" s="927"/>
      <c r="M41" s="928"/>
      <c r="N41" s="929"/>
      <c r="O41" s="452" t="s">
        <v>420</v>
      </c>
      <c r="P41" s="928"/>
      <c r="Q41" s="929"/>
      <c r="R41" s="452" t="s">
        <v>420</v>
      </c>
      <c r="S41" s="928"/>
      <c r="T41" s="929"/>
      <c r="U41" s="452" t="s">
        <v>420</v>
      </c>
      <c r="V41" s="928"/>
      <c r="W41" s="929"/>
      <c r="X41" s="449" t="s">
        <v>420</v>
      </c>
      <c r="Y41" s="903">
        <f>M41+P41+S41+V41</f>
        <v>0</v>
      </c>
      <c r="Z41" s="904"/>
      <c r="AA41" s="446" t="s">
        <v>529</v>
      </c>
      <c r="AB41" s="956" t="s">
        <v>419</v>
      </c>
      <c r="AC41" s="940"/>
      <c r="AD41" s="941"/>
      <c r="AE41" s="907" t="s">
        <v>419</v>
      </c>
      <c r="AF41" s="905"/>
      <c r="AG41" s="906"/>
      <c r="AH41" s="907" t="s">
        <v>531</v>
      </c>
      <c r="AI41" s="905"/>
      <c r="AJ41" s="906"/>
      <c r="AK41" s="907" t="s">
        <v>531</v>
      </c>
      <c r="AL41" s="905"/>
      <c r="AM41" s="906"/>
      <c r="AN41" s="907" t="s">
        <v>531</v>
      </c>
      <c r="AO41" s="905"/>
      <c r="AP41" s="930"/>
      <c r="AQ41" s="939" t="s">
        <v>419</v>
      </c>
      <c r="AR41" s="940"/>
      <c r="AS41" s="941"/>
      <c r="AT41" s="907" t="s">
        <v>419</v>
      </c>
      <c r="AU41" s="905"/>
      <c r="AV41" s="906"/>
      <c r="AW41" s="907" t="s">
        <v>419</v>
      </c>
      <c r="AX41" s="905"/>
      <c r="AY41" s="906"/>
      <c r="AZ41" s="907" t="s">
        <v>419</v>
      </c>
      <c r="BA41" s="906"/>
      <c r="BB41" s="907" t="s">
        <v>419</v>
      </c>
      <c r="BC41" s="905"/>
      <c r="BD41" s="919"/>
      <c r="BE41" s="633" t="s">
        <v>419</v>
      </c>
      <c r="BF41" s="905"/>
      <c r="BG41" s="919"/>
      <c r="BH41" s="633" t="s">
        <v>419</v>
      </c>
      <c r="BI41" s="919"/>
      <c r="BJ41" s="933"/>
      <c r="BK41" s="934"/>
      <c r="BL41" s="937" t="s">
        <v>529</v>
      </c>
      <c r="BM41" s="731"/>
      <c r="BN41" s="454"/>
    </row>
    <row r="42" spans="1:67" s="178" customFormat="1" ht="15" customHeight="1">
      <c r="A42" s="844"/>
      <c r="B42" s="801"/>
      <c r="C42" s="925" t="s">
        <v>532</v>
      </c>
      <c r="D42" s="926"/>
      <c r="E42" s="926"/>
      <c r="F42" s="926"/>
      <c r="G42" s="926"/>
      <c r="H42" s="926"/>
      <c r="I42" s="926"/>
      <c r="J42" s="926"/>
      <c r="K42" s="926"/>
      <c r="L42" s="927"/>
      <c r="M42" s="928"/>
      <c r="N42" s="929"/>
      <c r="O42" s="452" t="s">
        <v>420</v>
      </c>
      <c r="P42" s="928"/>
      <c r="Q42" s="929"/>
      <c r="R42" s="452" t="s">
        <v>420</v>
      </c>
      <c r="S42" s="928"/>
      <c r="T42" s="929"/>
      <c r="U42" s="452" t="s">
        <v>420</v>
      </c>
      <c r="V42" s="928"/>
      <c r="W42" s="929"/>
      <c r="X42" s="449" t="s">
        <v>420</v>
      </c>
      <c r="Y42" s="903">
        <f>M42+P42+S42+V42</f>
        <v>0</v>
      </c>
      <c r="Z42" s="904"/>
      <c r="AA42" s="446" t="s">
        <v>529</v>
      </c>
      <c r="AB42" s="956" t="s">
        <v>419</v>
      </c>
      <c r="AC42" s="940"/>
      <c r="AD42" s="941"/>
      <c r="AE42" s="907" t="s">
        <v>419</v>
      </c>
      <c r="AF42" s="905"/>
      <c r="AG42" s="906"/>
      <c r="AH42" s="907" t="s">
        <v>531</v>
      </c>
      <c r="AI42" s="905"/>
      <c r="AJ42" s="906"/>
      <c r="AK42" s="907" t="s">
        <v>531</v>
      </c>
      <c r="AL42" s="905"/>
      <c r="AM42" s="906"/>
      <c r="AN42" s="907" t="s">
        <v>531</v>
      </c>
      <c r="AO42" s="905"/>
      <c r="AP42" s="930"/>
      <c r="AQ42" s="939" t="s">
        <v>419</v>
      </c>
      <c r="AR42" s="940"/>
      <c r="AS42" s="941"/>
      <c r="AT42" s="907" t="s">
        <v>419</v>
      </c>
      <c r="AU42" s="905"/>
      <c r="AV42" s="906"/>
      <c r="AW42" s="907" t="s">
        <v>419</v>
      </c>
      <c r="AX42" s="905"/>
      <c r="AY42" s="906"/>
      <c r="AZ42" s="907" t="s">
        <v>419</v>
      </c>
      <c r="BA42" s="906"/>
      <c r="BB42" s="907" t="s">
        <v>419</v>
      </c>
      <c r="BC42" s="905"/>
      <c r="BD42" s="919"/>
      <c r="BE42" s="633" t="s">
        <v>419</v>
      </c>
      <c r="BF42" s="905"/>
      <c r="BG42" s="919"/>
      <c r="BH42" s="633" t="s">
        <v>419</v>
      </c>
      <c r="BI42" s="919"/>
      <c r="BJ42" s="935"/>
      <c r="BK42" s="936"/>
      <c r="BL42" s="938"/>
      <c r="BM42" s="731"/>
      <c r="BN42" s="454"/>
    </row>
    <row r="43" spans="1:67" s="178" customFormat="1" ht="15" customHeight="1">
      <c r="A43" s="844"/>
      <c r="B43" s="801"/>
      <c r="C43" s="458" t="s">
        <v>533</v>
      </c>
      <c r="D43" s="455"/>
      <c r="E43" s="455"/>
      <c r="F43" s="455"/>
      <c r="G43" s="455"/>
      <c r="H43" s="455"/>
      <c r="I43" s="455"/>
      <c r="J43" s="455"/>
      <c r="K43" s="455"/>
      <c r="L43" s="456"/>
      <c r="M43" s="928">
        <f>SUM(M41:N42)</f>
        <v>0</v>
      </c>
      <c r="N43" s="929"/>
      <c r="O43" s="452" t="s">
        <v>420</v>
      </c>
      <c r="P43" s="928">
        <f>SUM(P41:Q42)</f>
        <v>0</v>
      </c>
      <c r="Q43" s="929"/>
      <c r="R43" s="452" t="s">
        <v>420</v>
      </c>
      <c r="S43" s="928">
        <f>SUM(S41:T42)</f>
        <v>0</v>
      </c>
      <c r="T43" s="929"/>
      <c r="U43" s="452" t="s">
        <v>420</v>
      </c>
      <c r="V43" s="928">
        <f>SUM(V41:W42)</f>
        <v>0</v>
      </c>
      <c r="W43" s="929"/>
      <c r="X43" s="449" t="s">
        <v>420</v>
      </c>
      <c r="Y43" s="903">
        <f>M43+P43+S43+V43</f>
        <v>0</v>
      </c>
      <c r="Z43" s="904"/>
      <c r="AA43" s="446" t="s">
        <v>529</v>
      </c>
      <c r="AB43" s="633" t="s">
        <v>531</v>
      </c>
      <c r="AC43" s="905"/>
      <c r="AD43" s="906"/>
      <c r="AE43" s="907" t="s">
        <v>531</v>
      </c>
      <c r="AF43" s="905"/>
      <c r="AG43" s="906"/>
      <c r="AH43" s="907" t="s">
        <v>531</v>
      </c>
      <c r="AI43" s="905"/>
      <c r="AJ43" s="906"/>
      <c r="AK43" s="907" t="s">
        <v>531</v>
      </c>
      <c r="AL43" s="905"/>
      <c r="AM43" s="906"/>
      <c r="AN43" s="907" t="s">
        <v>531</v>
      </c>
      <c r="AO43" s="905"/>
      <c r="AP43" s="930"/>
      <c r="AQ43" s="939" t="s">
        <v>419</v>
      </c>
      <c r="AR43" s="940"/>
      <c r="AS43" s="941"/>
      <c r="AT43" s="907" t="s">
        <v>419</v>
      </c>
      <c r="AU43" s="905"/>
      <c r="AV43" s="906"/>
      <c r="AW43" s="907" t="s">
        <v>419</v>
      </c>
      <c r="AX43" s="905"/>
      <c r="AY43" s="906"/>
      <c r="AZ43" s="907" t="s">
        <v>419</v>
      </c>
      <c r="BA43" s="906"/>
      <c r="BB43" s="907" t="s">
        <v>419</v>
      </c>
      <c r="BC43" s="905"/>
      <c r="BD43" s="919"/>
      <c r="BE43" s="633" t="s">
        <v>419</v>
      </c>
      <c r="BF43" s="905"/>
      <c r="BG43" s="919"/>
      <c r="BH43" s="633" t="s">
        <v>419</v>
      </c>
      <c r="BI43" s="919"/>
      <c r="BJ43" s="935"/>
      <c r="BK43" s="936"/>
      <c r="BL43" s="938"/>
      <c r="BM43" s="731"/>
      <c r="BN43" s="454"/>
    </row>
    <row r="44" spans="1:67" s="178" customFormat="1" ht="15" customHeight="1">
      <c r="A44" s="844"/>
      <c r="B44" s="801"/>
      <c r="C44" s="925" t="s">
        <v>534</v>
      </c>
      <c r="D44" s="942"/>
      <c r="E44" s="942"/>
      <c r="F44" s="942"/>
      <c r="G44" s="942"/>
      <c r="H44" s="942"/>
      <c r="I44" s="942"/>
      <c r="J44" s="942"/>
      <c r="K44" s="942"/>
      <c r="L44" s="943"/>
      <c r="M44" s="928"/>
      <c r="N44" s="929"/>
      <c r="O44" s="452" t="s">
        <v>420</v>
      </c>
      <c r="P44" s="928"/>
      <c r="Q44" s="929"/>
      <c r="R44" s="452" t="s">
        <v>420</v>
      </c>
      <c r="S44" s="928"/>
      <c r="T44" s="929"/>
      <c r="U44" s="452" t="s">
        <v>420</v>
      </c>
      <c r="V44" s="928"/>
      <c r="W44" s="929"/>
      <c r="X44" s="449" t="s">
        <v>420</v>
      </c>
      <c r="Y44" s="903">
        <f t="shared" ref="Y44:Y45" si="1">M44+P44+S44+V44</f>
        <v>0</v>
      </c>
      <c r="Z44" s="904"/>
      <c r="AA44" s="446" t="s">
        <v>529</v>
      </c>
      <c r="AB44" s="956" t="s">
        <v>419</v>
      </c>
      <c r="AC44" s="940"/>
      <c r="AD44" s="941"/>
      <c r="AE44" s="907" t="s">
        <v>419</v>
      </c>
      <c r="AF44" s="905"/>
      <c r="AG44" s="906"/>
      <c r="AH44" s="907" t="s">
        <v>531</v>
      </c>
      <c r="AI44" s="905"/>
      <c r="AJ44" s="906"/>
      <c r="AK44" s="907" t="s">
        <v>531</v>
      </c>
      <c r="AL44" s="905"/>
      <c r="AM44" s="906"/>
      <c r="AN44" s="907" t="s">
        <v>531</v>
      </c>
      <c r="AO44" s="905"/>
      <c r="AP44" s="930"/>
      <c r="AQ44" s="939" t="s">
        <v>419</v>
      </c>
      <c r="AR44" s="940"/>
      <c r="AS44" s="941"/>
      <c r="AT44" s="907" t="s">
        <v>419</v>
      </c>
      <c r="AU44" s="905"/>
      <c r="AV44" s="906"/>
      <c r="AW44" s="907" t="s">
        <v>419</v>
      </c>
      <c r="AX44" s="905"/>
      <c r="AY44" s="906"/>
      <c r="AZ44" s="907" t="s">
        <v>419</v>
      </c>
      <c r="BA44" s="906"/>
      <c r="BB44" s="907" t="s">
        <v>419</v>
      </c>
      <c r="BC44" s="905"/>
      <c r="BD44" s="919"/>
      <c r="BE44" s="633" t="s">
        <v>419</v>
      </c>
      <c r="BF44" s="905"/>
      <c r="BG44" s="919"/>
      <c r="BH44" s="633" t="s">
        <v>419</v>
      </c>
      <c r="BI44" s="919"/>
      <c r="BJ44" s="944"/>
      <c r="BK44" s="945"/>
      <c r="BL44" s="946"/>
      <c r="BM44" s="731"/>
      <c r="BN44" s="454"/>
    </row>
    <row r="45" spans="1:67" s="178" customFormat="1" ht="15" customHeight="1">
      <c r="A45" s="844"/>
      <c r="B45" s="801"/>
      <c r="C45" s="925" t="s">
        <v>535</v>
      </c>
      <c r="D45" s="926"/>
      <c r="E45" s="926"/>
      <c r="F45" s="926"/>
      <c r="G45" s="926"/>
      <c r="H45" s="926"/>
      <c r="I45" s="926"/>
      <c r="J45" s="926"/>
      <c r="K45" s="926"/>
      <c r="L45" s="927"/>
      <c r="M45" s="928"/>
      <c r="N45" s="929"/>
      <c r="O45" s="452" t="s">
        <v>420</v>
      </c>
      <c r="P45" s="928"/>
      <c r="Q45" s="929"/>
      <c r="R45" s="452" t="s">
        <v>420</v>
      </c>
      <c r="S45" s="928"/>
      <c r="T45" s="929"/>
      <c r="U45" s="452" t="s">
        <v>420</v>
      </c>
      <c r="V45" s="928"/>
      <c r="W45" s="929"/>
      <c r="X45" s="449" t="s">
        <v>420</v>
      </c>
      <c r="Y45" s="903">
        <f t="shared" si="1"/>
        <v>0</v>
      </c>
      <c r="Z45" s="904"/>
      <c r="AA45" s="446" t="s">
        <v>529</v>
      </c>
      <c r="AB45" s="956" t="s">
        <v>419</v>
      </c>
      <c r="AC45" s="940"/>
      <c r="AD45" s="941"/>
      <c r="AE45" s="907" t="s">
        <v>419</v>
      </c>
      <c r="AF45" s="905"/>
      <c r="AG45" s="906"/>
      <c r="AH45" s="907" t="s">
        <v>531</v>
      </c>
      <c r="AI45" s="905"/>
      <c r="AJ45" s="906"/>
      <c r="AK45" s="907" t="s">
        <v>531</v>
      </c>
      <c r="AL45" s="905"/>
      <c r="AM45" s="906"/>
      <c r="AN45" s="907" t="s">
        <v>531</v>
      </c>
      <c r="AO45" s="905"/>
      <c r="AP45" s="930"/>
      <c r="AQ45" s="939" t="s">
        <v>419</v>
      </c>
      <c r="AR45" s="940"/>
      <c r="AS45" s="941"/>
      <c r="AT45" s="907" t="s">
        <v>419</v>
      </c>
      <c r="AU45" s="905"/>
      <c r="AV45" s="906"/>
      <c r="AW45" s="907" t="s">
        <v>419</v>
      </c>
      <c r="AX45" s="905"/>
      <c r="AY45" s="906"/>
      <c r="AZ45" s="907" t="s">
        <v>419</v>
      </c>
      <c r="BA45" s="906"/>
      <c r="BB45" s="907" t="s">
        <v>419</v>
      </c>
      <c r="BC45" s="905"/>
      <c r="BD45" s="919"/>
      <c r="BE45" s="633" t="s">
        <v>419</v>
      </c>
      <c r="BF45" s="905"/>
      <c r="BG45" s="919"/>
      <c r="BH45" s="633" t="s">
        <v>419</v>
      </c>
      <c r="BI45" s="919"/>
      <c r="BJ45" s="947"/>
      <c r="BK45" s="948"/>
      <c r="BL45" s="949"/>
      <c r="BM45" s="731"/>
      <c r="BN45" s="454"/>
    </row>
    <row r="46" spans="1:67" s="178" customFormat="1" ht="15" customHeight="1">
      <c r="A46" s="844"/>
      <c r="B46" s="801"/>
      <c r="C46" s="725" t="s">
        <v>537</v>
      </c>
      <c r="D46" s="725"/>
      <c r="E46" s="725"/>
      <c r="F46" s="725"/>
      <c r="G46" s="725"/>
      <c r="H46" s="725"/>
      <c r="I46" s="725"/>
      <c r="J46" s="725"/>
      <c r="K46" s="725"/>
      <c r="L46" s="726"/>
      <c r="M46" s="649" t="s">
        <v>419</v>
      </c>
      <c r="N46" s="720"/>
      <c r="O46" s="727"/>
      <c r="P46" s="649" t="s">
        <v>419</v>
      </c>
      <c r="Q46" s="720"/>
      <c r="R46" s="727"/>
      <c r="S46" s="649" t="s">
        <v>419</v>
      </c>
      <c r="T46" s="720"/>
      <c r="U46" s="727"/>
      <c r="V46" s="649" t="s">
        <v>419</v>
      </c>
      <c r="W46" s="720"/>
      <c r="X46" s="720"/>
      <c r="Y46" s="649" t="s">
        <v>419</v>
      </c>
      <c r="Z46" s="720"/>
      <c r="AA46" s="727"/>
      <c r="AB46" s="633" t="s">
        <v>419</v>
      </c>
      <c r="AC46" s="957"/>
      <c r="AD46" s="957"/>
      <c r="AE46" s="907" t="s">
        <v>419</v>
      </c>
      <c r="AF46" s="957"/>
      <c r="AG46" s="962"/>
      <c r="AH46" s="905" t="s">
        <v>419</v>
      </c>
      <c r="AI46" s="957"/>
      <c r="AJ46" s="957"/>
      <c r="AK46" s="907" t="s">
        <v>419</v>
      </c>
      <c r="AL46" s="957"/>
      <c r="AM46" s="962"/>
      <c r="AN46" s="905" t="s">
        <v>419</v>
      </c>
      <c r="AO46" s="957"/>
      <c r="AP46" s="963"/>
      <c r="AQ46" s="964"/>
      <c r="AR46" s="921"/>
      <c r="AS46" s="461" t="s">
        <v>420</v>
      </c>
      <c r="AT46" s="960"/>
      <c r="AU46" s="961"/>
      <c r="AV46" s="462" t="s">
        <v>420</v>
      </c>
      <c r="AW46" s="907" t="s">
        <v>419</v>
      </c>
      <c r="AX46" s="905"/>
      <c r="AY46" s="906"/>
      <c r="AZ46" s="905" t="s">
        <v>419</v>
      </c>
      <c r="BA46" s="905"/>
      <c r="BB46" s="907" t="s">
        <v>419</v>
      </c>
      <c r="BC46" s="905"/>
      <c r="BD46" s="919"/>
      <c r="BE46" s="633" t="s">
        <v>419</v>
      </c>
      <c r="BF46" s="957"/>
      <c r="BG46" s="958"/>
      <c r="BH46" s="633" t="s">
        <v>419</v>
      </c>
      <c r="BI46" s="958"/>
      <c r="BJ46" s="633" t="s">
        <v>419</v>
      </c>
      <c r="BK46" s="957"/>
      <c r="BL46" s="958"/>
      <c r="BM46" s="732"/>
      <c r="BN46" s="431"/>
      <c r="BO46" s="463"/>
    </row>
    <row r="47" spans="1:67" s="178" customFormat="1" ht="15" customHeight="1">
      <c r="A47" s="844"/>
      <c r="B47" s="801"/>
      <c r="C47" s="959" t="s">
        <v>226</v>
      </c>
      <c r="D47" s="671"/>
      <c r="E47" s="671"/>
      <c r="F47" s="671"/>
      <c r="G47" s="671"/>
      <c r="H47" s="671"/>
      <c r="I47" s="671"/>
      <c r="J47" s="671"/>
      <c r="K47" s="671"/>
      <c r="L47" s="672"/>
      <c r="M47" s="634">
        <f>SUM(M34,M40)</f>
        <v>0</v>
      </c>
      <c r="N47" s="588"/>
      <c r="O47" s="465" t="s">
        <v>420</v>
      </c>
      <c r="P47" s="634">
        <f>SUM(P34,P40)</f>
        <v>0</v>
      </c>
      <c r="Q47" s="588"/>
      <c r="R47" s="466" t="s">
        <v>538</v>
      </c>
      <c r="S47" s="634">
        <f>SUM(S34,S40)</f>
        <v>0</v>
      </c>
      <c r="T47" s="588"/>
      <c r="U47" s="466" t="s">
        <v>538</v>
      </c>
      <c r="V47" s="634">
        <f>SUM(V34,V40)</f>
        <v>0</v>
      </c>
      <c r="W47" s="588"/>
      <c r="X47" s="465" t="s">
        <v>538</v>
      </c>
      <c r="Y47" s="634">
        <f>SUM(Y34,Y40)</f>
        <v>0</v>
      </c>
      <c r="Z47" s="588"/>
      <c r="AA47" s="467" t="s">
        <v>538</v>
      </c>
      <c r="AB47" s="634">
        <f>SUM(AB40)</f>
        <v>0</v>
      </c>
      <c r="AC47" s="588"/>
      <c r="AD47" s="465" t="s">
        <v>538</v>
      </c>
      <c r="AE47" s="703">
        <f>SUM(AE40)</f>
        <v>0</v>
      </c>
      <c r="AF47" s="704"/>
      <c r="AG47" s="467" t="s">
        <v>538</v>
      </c>
      <c r="AH47" s="705">
        <f>SUM(AH40)</f>
        <v>0</v>
      </c>
      <c r="AI47" s="706"/>
      <c r="AJ47" s="465" t="s">
        <v>538</v>
      </c>
      <c r="AK47" s="706">
        <f>SUM(AK40)</f>
        <v>0</v>
      </c>
      <c r="AL47" s="588"/>
      <c r="AM47" s="467" t="s">
        <v>538</v>
      </c>
      <c r="AN47" s="981">
        <f>SUM(AN40)</f>
        <v>0</v>
      </c>
      <c r="AO47" s="573"/>
      <c r="AP47" s="465" t="s">
        <v>538</v>
      </c>
      <c r="AQ47" s="982">
        <f>SUM(AQ34,AQ40,AQ46)</f>
        <v>0</v>
      </c>
      <c r="AR47" s="588"/>
      <c r="AS47" s="467" t="s">
        <v>538</v>
      </c>
      <c r="AT47" s="704">
        <f>SUM(AT34,AT40,AT46)</f>
        <v>0</v>
      </c>
      <c r="AU47" s="575"/>
      <c r="AV47" s="467" t="s">
        <v>538</v>
      </c>
      <c r="AW47" s="588">
        <f>SUM(AW40)</f>
        <v>0</v>
      </c>
      <c r="AX47" s="588"/>
      <c r="AY47" s="467" t="s">
        <v>538</v>
      </c>
      <c r="AZ47" s="465">
        <f>SUM(AZ40)</f>
        <v>0</v>
      </c>
      <c r="BA47" s="465" t="s">
        <v>529</v>
      </c>
      <c r="BB47" s="706">
        <f>SUM(BB40)</f>
        <v>0</v>
      </c>
      <c r="BC47" s="588"/>
      <c r="BD47" s="466" t="s">
        <v>529</v>
      </c>
      <c r="BE47" s="653">
        <f>SUM(BE34,BE40)</f>
        <v>0</v>
      </c>
      <c r="BF47" s="647"/>
      <c r="BG47" s="466" t="s">
        <v>529</v>
      </c>
      <c r="BH47" s="464">
        <f>SUM(BH34,BH40)</f>
        <v>0</v>
      </c>
      <c r="BI47" s="466" t="s">
        <v>420</v>
      </c>
      <c r="BJ47" s="649" t="s">
        <v>419</v>
      </c>
      <c r="BK47" s="720"/>
      <c r="BL47" s="727"/>
      <c r="BM47" s="733"/>
      <c r="BN47" s="431"/>
      <c r="BO47" s="463"/>
    </row>
    <row r="48" spans="1:67" ht="15" customHeight="1">
      <c r="A48" s="844"/>
      <c r="B48" s="615" t="s">
        <v>421</v>
      </c>
      <c r="C48" s="678" t="s">
        <v>345</v>
      </c>
      <c r="D48" s="679"/>
      <c r="E48" s="679"/>
      <c r="F48" s="679"/>
      <c r="G48" s="679"/>
      <c r="H48" s="679"/>
      <c r="I48" s="679"/>
      <c r="J48" s="679"/>
      <c r="K48" s="679"/>
      <c r="L48" s="680"/>
      <c r="M48" s="663" t="s">
        <v>519</v>
      </c>
      <c r="N48" s="965"/>
      <c r="O48" s="965"/>
      <c r="P48" s="965"/>
      <c r="Q48" s="965"/>
      <c r="R48" s="965"/>
      <c r="S48" s="965"/>
      <c r="T48" s="965"/>
      <c r="U48" s="965"/>
      <c r="V48" s="965"/>
      <c r="W48" s="965"/>
      <c r="X48" s="965"/>
      <c r="Y48" s="965"/>
      <c r="Z48" s="965"/>
      <c r="AA48" s="965"/>
      <c r="AB48" s="965"/>
      <c r="AC48" s="965"/>
      <c r="AD48" s="965"/>
      <c r="AE48" s="965"/>
      <c r="AF48" s="965"/>
      <c r="AG48" s="965"/>
      <c r="AH48" s="965"/>
      <c r="AI48" s="965"/>
      <c r="AJ48" s="965"/>
      <c r="AK48" s="965"/>
      <c r="AL48" s="965"/>
      <c r="AM48" s="965"/>
      <c r="AN48" s="965"/>
      <c r="AO48" s="965"/>
      <c r="AP48" s="965"/>
      <c r="AQ48" s="965"/>
      <c r="AR48" s="966"/>
      <c r="AS48" s="878" t="s">
        <v>539</v>
      </c>
      <c r="AT48" s="967"/>
      <c r="AU48" s="967"/>
      <c r="AV48" s="967"/>
      <c r="AW48" s="967"/>
      <c r="AX48" s="967"/>
      <c r="AY48" s="968"/>
      <c r="AZ48" s="971" t="s">
        <v>540</v>
      </c>
      <c r="BA48" s="972"/>
      <c r="BB48" s="972"/>
      <c r="BC48" s="972"/>
      <c r="BD48" s="972"/>
      <c r="BE48" s="972"/>
      <c r="BF48" s="972"/>
      <c r="BG48" s="972"/>
      <c r="BH48" s="972"/>
      <c r="BI48" s="972"/>
      <c r="BJ48" s="972"/>
      <c r="BK48" s="972"/>
      <c r="BL48" s="972"/>
      <c r="BM48" s="973"/>
    </row>
    <row r="49" spans="1:65" ht="7.5" customHeight="1">
      <c r="A49" s="844"/>
      <c r="B49" s="676"/>
      <c r="C49" s="678"/>
      <c r="D49" s="679"/>
      <c r="E49" s="679"/>
      <c r="F49" s="679"/>
      <c r="G49" s="679"/>
      <c r="H49" s="679"/>
      <c r="I49" s="679"/>
      <c r="J49" s="679"/>
      <c r="K49" s="679"/>
      <c r="L49" s="680"/>
      <c r="M49" s="980" t="s">
        <v>222</v>
      </c>
      <c r="N49" s="624"/>
      <c r="O49" s="624"/>
      <c r="P49" s="624"/>
      <c r="Q49" s="625"/>
      <c r="R49" s="980" t="s">
        <v>223</v>
      </c>
      <c r="S49" s="624"/>
      <c r="T49" s="624"/>
      <c r="U49" s="624"/>
      <c r="V49" s="625"/>
      <c r="W49" s="980" t="s">
        <v>224</v>
      </c>
      <c r="X49" s="624"/>
      <c r="Y49" s="624"/>
      <c r="Z49" s="624"/>
      <c r="AA49" s="625"/>
      <c r="AB49" s="980" t="s">
        <v>225</v>
      </c>
      <c r="AC49" s="624"/>
      <c r="AD49" s="624"/>
      <c r="AE49" s="624"/>
      <c r="AF49" s="624"/>
      <c r="AG49" s="623" t="s">
        <v>226</v>
      </c>
      <c r="AH49" s="624"/>
      <c r="AI49" s="624"/>
      <c r="AJ49" s="624"/>
      <c r="AK49" s="983"/>
      <c r="AL49" s="985" t="s">
        <v>228</v>
      </c>
      <c r="AM49" s="619"/>
      <c r="AN49" s="619"/>
      <c r="AO49" s="619"/>
      <c r="AP49" s="619"/>
      <c r="AQ49" s="619"/>
      <c r="AR49" s="620"/>
      <c r="AS49" s="967"/>
      <c r="AT49" s="967"/>
      <c r="AU49" s="967"/>
      <c r="AV49" s="967"/>
      <c r="AW49" s="967"/>
      <c r="AX49" s="967"/>
      <c r="AY49" s="968"/>
      <c r="AZ49" s="974"/>
      <c r="BA49" s="975"/>
      <c r="BB49" s="975"/>
      <c r="BC49" s="975"/>
      <c r="BD49" s="975"/>
      <c r="BE49" s="975"/>
      <c r="BF49" s="975"/>
      <c r="BG49" s="975"/>
      <c r="BH49" s="975"/>
      <c r="BI49" s="975"/>
      <c r="BJ49" s="975"/>
      <c r="BK49" s="975"/>
      <c r="BL49" s="975"/>
      <c r="BM49" s="976"/>
    </row>
    <row r="50" spans="1:65" ht="12.75" customHeight="1">
      <c r="A50" s="844"/>
      <c r="B50" s="676"/>
      <c r="C50" s="681"/>
      <c r="D50" s="682"/>
      <c r="E50" s="682"/>
      <c r="F50" s="682"/>
      <c r="G50" s="682"/>
      <c r="H50" s="682"/>
      <c r="I50" s="682"/>
      <c r="J50" s="682"/>
      <c r="K50" s="682"/>
      <c r="L50" s="683"/>
      <c r="M50" s="626"/>
      <c r="N50" s="627"/>
      <c r="O50" s="627"/>
      <c r="P50" s="627"/>
      <c r="Q50" s="628"/>
      <c r="R50" s="626"/>
      <c r="S50" s="627"/>
      <c r="T50" s="627"/>
      <c r="U50" s="627"/>
      <c r="V50" s="628"/>
      <c r="W50" s="626"/>
      <c r="X50" s="627"/>
      <c r="Y50" s="627"/>
      <c r="Z50" s="627"/>
      <c r="AA50" s="628"/>
      <c r="AB50" s="626"/>
      <c r="AC50" s="627"/>
      <c r="AD50" s="627"/>
      <c r="AE50" s="627"/>
      <c r="AF50" s="627"/>
      <c r="AG50" s="626"/>
      <c r="AH50" s="627"/>
      <c r="AI50" s="627"/>
      <c r="AJ50" s="627"/>
      <c r="AK50" s="984"/>
      <c r="AL50" s="986"/>
      <c r="AM50" s="965"/>
      <c r="AN50" s="965"/>
      <c r="AO50" s="965"/>
      <c r="AP50" s="965"/>
      <c r="AQ50" s="965"/>
      <c r="AR50" s="966"/>
      <c r="AS50" s="969"/>
      <c r="AT50" s="969"/>
      <c r="AU50" s="969"/>
      <c r="AV50" s="969"/>
      <c r="AW50" s="969"/>
      <c r="AX50" s="969"/>
      <c r="AY50" s="970"/>
      <c r="AZ50" s="977"/>
      <c r="BA50" s="978"/>
      <c r="BB50" s="978"/>
      <c r="BC50" s="978"/>
      <c r="BD50" s="978"/>
      <c r="BE50" s="978"/>
      <c r="BF50" s="978"/>
      <c r="BG50" s="978"/>
      <c r="BH50" s="978"/>
      <c r="BI50" s="978"/>
      <c r="BJ50" s="978"/>
      <c r="BK50" s="978"/>
      <c r="BL50" s="978"/>
      <c r="BM50" s="979"/>
    </row>
    <row r="51" spans="1:65" s="178" customFormat="1" ht="15" customHeight="1">
      <c r="A51" s="844"/>
      <c r="B51" s="676"/>
      <c r="C51" s="987" t="s">
        <v>346</v>
      </c>
      <c r="D51" s="901"/>
      <c r="E51" s="901"/>
      <c r="F51" s="901"/>
      <c r="G51" s="901"/>
      <c r="H51" s="901"/>
      <c r="I51" s="901"/>
      <c r="J51" s="901"/>
      <c r="K51" s="901"/>
      <c r="L51" s="902"/>
      <c r="M51" s="571"/>
      <c r="N51" s="572"/>
      <c r="O51" s="572"/>
      <c r="P51" s="572"/>
      <c r="Q51" s="470" t="s">
        <v>529</v>
      </c>
      <c r="R51" s="571"/>
      <c r="S51" s="572"/>
      <c r="T51" s="572"/>
      <c r="U51" s="572"/>
      <c r="V51" s="470" t="s">
        <v>529</v>
      </c>
      <c r="W51" s="571"/>
      <c r="X51" s="572"/>
      <c r="Y51" s="572"/>
      <c r="Z51" s="572"/>
      <c r="AA51" s="470" t="s">
        <v>529</v>
      </c>
      <c r="AB51" s="571"/>
      <c r="AC51" s="572"/>
      <c r="AD51" s="572"/>
      <c r="AE51" s="572"/>
      <c r="AF51" s="469" t="s">
        <v>529</v>
      </c>
      <c r="AG51" s="571"/>
      <c r="AH51" s="572"/>
      <c r="AI51" s="572"/>
      <c r="AJ51" s="572"/>
      <c r="AK51" s="471" t="s">
        <v>529</v>
      </c>
      <c r="AL51" s="646"/>
      <c r="AM51" s="572"/>
      <c r="AN51" s="572"/>
      <c r="AO51" s="572"/>
      <c r="AP51" s="572"/>
      <c r="AQ51" s="572"/>
      <c r="AR51" s="470" t="s">
        <v>529</v>
      </c>
      <c r="AS51" s="571"/>
      <c r="AT51" s="572"/>
      <c r="AU51" s="572"/>
      <c r="AV51" s="572"/>
      <c r="AW51" s="572"/>
      <c r="AX51" s="572"/>
      <c r="AY51" s="470" t="s">
        <v>529</v>
      </c>
      <c r="AZ51" s="472"/>
      <c r="BA51" s="473"/>
      <c r="BB51" s="473"/>
      <c r="BC51" s="473"/>
      <c r="BD51" s="473"/>
      <c r="BE51" s="473"/>
      <c r="BF51" s="473"/>
      <c r="BG51" s="473"/>
      <c r="BH51" s="473"/>
      <c r="BI51" s="473"/>
      <c r="BJ51" s="473"/>
      <c r="BK51" s="473"/>
      <c r="BL51" s="473"/>
      <c r="BM51" s="474"/>
    </row>
    <row r="52" spans="1:65" s="178" customFormat="1" ht="15" customHeight="1">
      <c r="A52" s="844"/>
      <c r="B52" s="677"/>
      <c r="C52" s="639" t="s">
        <v>226</v>
      </c>
      <c r="D52" s="671"/>
      <c r="E52" s="671"/>
      <c r="F52" s="671"/>
      <c r="G52" s="671"/>
      <c r="H52" s="671"/>
      <c r="I52" s="671"/>
      <c r="J52" s="671"/>
      <c r="K52" s="671"/>
      <c r="L52" s="672"/>
      <c r="M52" s="653">
        <f>SUM(M51:P51)</f>
        <v>0</v>
      </c>
      <c r="N52" s="654"/>
      <c r="O52" s="654"/>
      <c r="P52" s="654"/>
      <c r="Q52" s="476" t="s">
        <v>529</v>
      </c>
      <c r="R52" s="653">
        <f>SUM(R51)</f>
        <v>0</v>
      </c>
      <c r="S52" s="654"/>
      <c r="T52" s="654"/>
      <c r="U52" s="654"/>
      <c r="V52" s="476" t="s">
        <v>529</v>
      </c>
      <c r="W52" s="653">
        <f>SUM(W51)</f>
        <v>0</v>
      </c>
      <c r="X52" s="654"/>
      <c r="Y52" s="654"/>
      <c r="Z52" s="654"/>
      <c r="AA52" s="476" t="s">
        <v>529</v>
      </c>
      <c r="AB52" s="653">
        <f>SUM(AB51)</f>
        <v>0</v>
      </c>
      <c r="AC52" s="654"/>
      <c r="AD52" s="654"/>
      <c r="AE52" s="654"/>
      <c r="AF52" s="475" t="s">
        <v>529</v>
      </c>
      <c r="AG52" s="653">
        <f>SUM(AG51)</f>
        <v>0</v>
      </c>
      <c r="AH52" s="654"/>
      <c r="AI52" s="654"/>
      <c r="AJ52" s="654"/>
      <c r="AK52" s="477" t="s">
        <v>529</v>
      </c>
      <c r="AL52" s="654">
        <f>SUM(AL51:AQ51)</f>
        <v>0</v>
      </c>
      <c r="AM52" s="647"/>
      <c r="AN52" s="647"/>
      <c r="AO52" s="647"/>
      <c r="AP52" s="647"/>
      <c r="AQ52" s="647"/>
      <c r="AR52" s="476" t="s">
        <v>529</v>
      </c>
      <c r="AS52" s="653">
        <f>SUM(AS51)</f>
        <v>0</v>
      </c>
      <c r="AT52" s="654"/>
      <c r="AU52" s="654"/>
      <c r="AV52" s="654"/>
      <c r="AW52" s="654"/>
      <c r="AX52" s="654"/>
      <c r="AY52" s="476" t="s">
        <v>529</v>
      </c>
      <c r="AZ52" s="478"/>
      <c r="BA52" s="479"/>
      <c r="BB52" s="479"/>
      <c r="BC52" s="479"/>
      <c r="BD52" s="479"/>
      <c r="BE52" s="479"/>
      <c r="BF52" s="479"/>
      <c r="BG52" s="479"/>
      <c r="BH52" s="479"/>
      <c r="BI52" s="479"/>
      <c r="BJ52" s="479"/>
      <c r="BK52" s="479"/>
      <c r="BL52" s="479"/>
      <c r="BM52" s="480"/>
    </row>
    <row r="53" spans="1:65" ht="15" customHeight="1">
      <c r="A53" s="596" t="s">
        <v>541</v>
      </c>
      <c r="B53" s="661" t="s">
        <v>231</v>
      </c>
      <c r="C53" s="663" t="s">
        <v>232</v>
      </c>
      <c r="D53" s="627"/>
      <c r="E53" s="627"/>
      <c r="F53" s="627"/>
      <c r="G53" s="627"/>
      <c r="H53" s="627"/>
      <c r="I53" s="627"/>
      <c r="J53" s="627"/>
      <c r="K53" s="627"/>
      <c r="L53" s="627"/>
      <c r="M53" s="627"/>
      <c r="N53" s="628"/>
      <c r="O53" s="663" t="s">
        <v>233</v>
      </c>
      <c r="P53" s="627"/>
      <c r="Q53" s="627"/>
      <c r="R53" s="627"/>
      <c r="S53" s="627"/>
      <c r="T53" s="627"/>
      <c r="U53" s="627"/>
      <c r="V53" s="627"/>
      <c r="W53" s="627"/>
      <c r="X53" s="986" t="s">
        <v>234</v>
      </c>
      <c r="Y53" s="627"/>
      <c r="Z53" s="627"/>
      <c r="AA53" s="627"/>
      <c r="AB53" s="627"/>
      <c r="AC53" s="627"/>
      <c r="AD53" s="627"/>
      <c r="AE53" s="627"/>
      <c r="AF53" s="628"/>
      <c r="AG53" s="965" t="s">
        <v>235</v>
      </c>
      <c r="AH53" s="627"/>
      <c r="AI53" s="627"/>
      <c r="AJ53" s="627"/>
      <c r="AK53" s="627"/>
      <c r="AL53" s="627"/>
      <c r="AM53" s="627"/>
      <c r="AN53" s="627"/>
      <c r="AO53" s="627"/>
      <c r="AP53" s="627"/>
      <c r="AQ53" s="628"/>
      <c r="AR53" s="977" t="s">
        <v>236</v>
      </c>
      <c r="AS53" s="988"/>
      <c r="AT53" s="988"/>
      <c r="AU53" s="988"/>
      <c r="AV53" s="988"/>
      <c r="AW53" s="988"/>
      <c r="AX53" s="988"/>
      <c r="AY53" s="988"/>
      <c r="AZ53" s="663" t="s">
        <v>226</v>
      </c>
      <c r="BA53" s="627"/>
      <c r="BB53" s="627"/>
      <c r="BC53" s="627"/>
      <c r="BD53" s="627"/>
      <c r="BE53" s="627"/>
      <c r="BF53" s="627"/>
      <c r="BG53" s="627"/>
      <c r="BH53" s="628"/>
      <c r="BI53" s="989" t="s">
        <v>216</v>
      </c>
      <c r="BJ53" s="990"/>
      <c r="BK53" s="990"/>
      <c r="BL53" s="990"/>
      <c r="BM53" s="991"/>
    </row>
    <row r="54" spans="1:65" ht="15" customHeight="1">
      <c r="A54" s="661"/>
      <c r="B54" s="661"/>
      <c r="C54" s="599" t="s">
        <v>339</v>
      </c>
      <c r="D54" s="581"/>
      <c r="E54" s="581"/>
      <c r="F54" s="581"/>
      <c r="G54" s="581"/>
      <c r="H54" s="581"/>
      <c r="I54" s="581"/>
      <c r="J54" s="581"/>
      <c r="K54" s="581"/>
      <c r="L54" s="581"/>
      <c r="M54" s="581"/>
      <c r="N54" s="582"/>
      <c r="O54" s="649" t="s">
        <v>419</v>
      </c>
      <c r="P54" s="650"/>
      <c r="Q54" s="650"/>
      <c r="R54" s="650"/>
      <c r="S54" s="650"/>
      <c r="T54" s="650"/>
      <c r="U54" s="650"/>
      <c r="V54" s="650"/>
      <c r="W54" s="651"/>
      <c r="X54" s="646"/>
      <c r="Y54" s="572"/>
      <c r="Z54" s="572"/>
      <c r="AA54" s="572"/>
      <c r="AB54" s="572"/>
      <c r="AC54" s="572"/>
      <c r="AD54" s="572"/>
      <c r="AE54" s="572" t="s">
        <v>412</v>
      </c>
      <c r="AF54" s="618"/>
      <c r="AG54" s="571"/>
      <c r="AH54" s="572"/>
      <c r="AI54" s="572"/>
      <c r="AJ54" s="572"/>
      <c r="AK54" s="572"/>
      <c r="AL54" s="572"/>
      <c r="AM54" s="572"/>
      <c r="AN54" s="572"/>
      <c r="AO54" s="572"/>
      <c r="AP54" s="572" t="s">
        <v>542</v>
      </c>
      <c r="AQ54" s="618"/>
      <c r="AR54" s="571"/>
      <c r="AS54" s="572"/>
      <c r="AT54" s="572"/>
      <c r="AU54" s="572"/>
      <c r="AV54" s="572"/>
      <c r="AW54" s="572"/>
      <c r="AX54" s="572" t="s">
        <v>542</v>
      </c>
      <c r="AY54" s="618"/>
      <c r="AZ54" s="634">
        <f>X54+AG54+AR54</f>
        <v>0</v>
      </c>
      <c r="BA54" s="588"/>
      <c r="BB54" s="588"/>
      <c r="BC54" s="588"/>
      <c r="BD54" s="588"/>
      <c r="BE54" s="588"/>
      <c r="BF54" s="588"/>
      <c r="BG54" s="588" t="s">
        <v>412</v>
      </c>
      <c r="BH54" s="589"/>
      <c r="BI54" s="481"/>
      <c r="BJ54" s="482"/>
      <c r="BK54" s="482"/>
      <c r="BL54" s="482"/>
      <c r="BM54" s="483"/>
    </row>
    <row r="55" spans="1:65" ht="15" customHeight="1">
      <c r="A55" s="661"/>
      <c r="B55" s="661"/>
      <c r="C55" s="599" t="s">
        <v>237</v>
      </c>
      <c r="D55" s="581"/>
      <c r="E55" s="581"/>
      <c r="F55" s="581"/>
      <c r="G55" s="581"/>
      <c r="H55" s="581"/>
      <c r="I55" s="581"/>
      <c r="J55" s="581"/>
      <c r="K55" s="581"/>
      <c r="L55" s="581"/>
      <c r="M55" s="581"/>
      <c r="N55" s="582"/>
      <c r="O55" s="649" t="s">
        <v>419</v>
      </c>
      <c r="P55" s="650"/>
      <c r="Q55" s="650"/>
      <c r="R55" s="650"/>
      <c r="S55" s="650"/>
      <c r="T55" s="650"/>
      <c r="U55" s="650"/>
      <c r="V55" s="650"/>
      <c r="W55" s="651"/>
      <c r="X55" s="646"/>
      <c r="Y55" s="572"/>
      <c r="Z55" s="572"/>
      <c r="AA55" s="572"/>
      <c r="AB55" s="572"/>
      <c r="AC55" s="572"/>
      <c r="AD55" s="572"/>
      <c r="AE55" s="572" t="s">
        <v>412</v>
      </c>
      <c r="AF55" s="618"/>
      <c r="AG55" s="571"/>
      <c r="AH55" s="572"/>
      <c r="AI55" s="572"/>
      <c r="AJ55" s="572"/>
      <c r="AK55" s="572"/>
      <c r="AL55" s="572"/>
      <c r="AM55" s="572"/>
      <c r="AN55" s="572"/>
      <c r="AO55" s="572"/>
      <c r="AP55" s="572" t="s">
        <v>542</v>
      </c>
      <c r="AQ55" s="618"/>
      <c r="AR55" s="571"/>
      <c r="AS55" s="572"/>
      <c r="AT55" s="572"/>
      <c r="AU55" s="572"/>
      <c r="AV55" s="572"/>
      <c r="AW55" s="572"/>
      <c r="AX55" s="572" t="s">
        <v>542</v>
      </c>
      <c r="AY55" s="618"/>
      <c r="AZ55" s="634">
        <f>X55+AG55+AR55</f>
        <v>0</v>
      </c>
      <c r="BA55" s="588"/>
      <c r="BB55" s="588"/>
      <c r="BC55" s="588"/>
      <c r="BD55" s="588"/>
      <c r="BE55" s="588"/>
      <c r="BF55" s="588"/>
      <c r="BG55" s="588" t="s">
        <v>412</v>
      </c>
      <c r="BH55" s="589"/>
      <c r="BI55" s="484"/>
      <c r="BM55" s="485"/>
    </row>
    <row r="56" spans="1:65" ht="15" customHeight="1">
      <c r="A56" s="661"/>
      <c r="B56" s="661"/>
      <c r="C56" s="599" t="s">
        <v>238</v>
      </c>
      <c r="D56" s="581"/>
      <c r="E56" s="581"/>
      <c r="F56" s="581"/>
      <c r="G56" s="581"/>
      <c r="H56" s="581"/>
      <c r="I56" s="581"/>
      <c r="J56" s="581"/>
      <c r="K56" s="581"/>
      <c r="L56" s="581"/>
      <c r="M56" s="581"/>
      <c r="N56" s="582"/>
      <c r="O56" s="571"/>
      <c r="P56" s="572"/>
      <c r="Q56" s="572"/>
      <c r="R56" s="572"/>
      <c r="S56" s="572"/>
      <c r="T56" s="572"/>
      <c r="U56" s="572"/>
      <c r="V56" s="573" t="s">
        <v>542</v>
      </c>
      <c r="W56" s="645"/>
      <c r="X56" s="670">
        <f>SUM(X54:AE55)</f>
        <v>0</v>
      </c>
      <c r="Y56" s="588"/>
      <c r="Z56" s="588"/>
      <c r="AA56" s="588"/>
      <c r="AB56" s="588"/>
      <c r="AC56" s="588"/>
      <c r="AD56" s="588"/>
      <c r="AE56" s="647" t="s">
        <v>412</v>
      </c>
      <c r="AF56" s="648"/>
      <c r="AG56" s="634">
        <f>AG54+AG55</f>
        <v>0</v>
      </c>
      <c r="AH56" s="588"/>
      <c r="AI56" s="588"/>
      <c r="AJ56" s="588"/>
      <c r="AK56" s="588"/>
      <c r="AL56" s="588"/>
      <c r="AM56" s="588"/>
      <c r="AN56" s="588"/>
      <c r="AO56" s="588"/>
      <c r="AP56" s="588" t="s">
        <v>412</v>
      </c>
      <c r="AQ56" s="589"/>
      <c r="AR56" s="634">
        <f>AR54+AR55</f>
        <v>0</v>
      </c>
      <c r="AS56" s="588"/>
      <c r="AT56" s="588"/>
      <c r="AU56" s="588"/>
      <c r="AV56" s="588"/>
      <c r="AW56" s="588"/>
      <c r="AX56" s="588" t="s">
        <v>412</v>
      </c>
      <c r="AY56" s="589"/>
      <c r="AZ56" s="634">
        <f>X56+AG56+AR56</f>
        <v>0</v>
      </c>
      <c r="BA56" s="588"/>
      <c r="BB56" s="588"/>
      <c r="BC56" s="588"/>
      <c r="BD56" s="588"/>
      <c r="BE56" s="588"/>
      <c r="BF56" s="588"/>
      <c r="BG56" s="588" t="s">
        <v>412</v>
      </c>
      <c r="BH56" s="589"/>
      <c r="BI56" s="484"/>
      <c r="BM56" s="485"/>
    </row>
    <row r="57" spans="1:65" ht="15" customHeight="1">
      <c r="A57" s="661"/>
      <c r="B57" s="662"/>
      <c r="C57" s="599" t="s">
        <v>239</v>
      </c>
      <c r="D57" s="581"/>
      <c r="E57" s="581"/>
      <c r="F57" s="581"/>
      <c r="G57" s="581"/>
      <c r="H57" s="581"/>
      <c r="I57" s="581"/>
      <c r="J57" s="581"/>
      <c r="K57" s="581"/>
      <c r="L57" s="581"/>
      <c r="M57" s="581"/>
      <c r="N57" s="582"/>
      <c r="O57" s="649" t="s">
        <v>419</v>
      </c>
      <c r="P57" s="650"/>
      <c r="Q57" s="650"/>
      <c r="R57" s="650"/>
      <c r="S57" s="650"/>
      <c r="T57" s="650"/>
      <c r="U57" s="650"/>
      <c r="V57" s="650"/>
      <c r="W57" s="651"/>
      <c r="X57" s="646"/>
      <c r="Y57" s="572"/>
      <c r="Z57" s="572"/>
      <c r="AA57" s="572"/>
      <c r="AB57" s="572"/>
      <c r="AC57" s="572"/>
      <c r="AD57" s="572"/>
      <c r="AE57" s="573" t="s">
        <v>412</v>
      </c>
      <c r="AF57" s="574"/>
      <c r="AG57" s="652"/>
      <c r="AH57" s="573"/>
      <c r="AI57" s="573"/>
      <c r="AJ57" s="573"/>
      <c r="AK57" s="573"/>
      <c r="AL57" s="573"/>
      <c r="AM57" s="573"/>
      <c r="AN57" s="573"/>
      <c r="AO57" s="573"/>
      <c r="AP57" s="572" t="s">
        <v>412</v>
      </c>
      <c r="AQ57" s="618"/>
      <c r="AR57" s="571"/>
      <c r="AS57" s="572"/>
      <c r="AT57" s="572"/>
      <c r="AU57" s="572"/>
      <c r="AV57" s="572"/>
      <c r="AW57" s="572"/>
      <c r="AX57" s="572" t="s">
        <v>412</v>
      </c>
      <c r="AY57" s="618"/>
      <c r="AZ57" s="653">
        <f>X57+AG57+AR57</f>
        <v>0</v>
      </c>
      <c r="BA57" s="654"/>
      <c r="BB57" s="654"/>
      <c r="BC57" s="654"/>
      <c r="BD57" s="654"/>
      <c r="BE57" s="654"/>
      <c r="BF57" s="654"/>
      <c r="BG57" s="654" t="s">
        <v>412</v>
      </c>
      <c r="BH57" s="655"/>
      <c r="BI57" s="484"/>
      <c r="BM57" s="485"/>
    </row>
    <row r="58" spans="1:65" ht="15" customHeight="1">
      <c r="A58" s="661"/>
      <c r="B58" s="615" t="s">
        <v>240</v>
      </c>
      <c r="C58" s="599" t="s">
        <v>232</v>
      </c>
      <c r="D58" s="581"/>
      <c r="E58" s="581"/>
      <c r="F58" s="581"/>
      <c r="G58" s="581"/>
      <c r="H58" s="581"/>
      <c r="I58" s="581"/>
      <c r="J58" s="581"/>
      <c r="K58" s="581"/>
      <c r="L58" s="581"/>
      <c r="M58" s="581"/>
      <c r="N58" s="582"/>
      <c r="O58" s="599" t="s">
        <v>233</v>
      </c>
      <c r="P58" s="581"/>
      <c r="Q58" s="581"/>
      <c r="R58" s="581"/>
      <c r="S58" s="581"/>
      <c r="T58" s="581"/>
      <c r="U58" s="581"/>
      <c r="V58" s="581"/>
      <c r="W58" s="992"/>
      <c r="X58" s="993" t="s">
        <v>234</v>
      </c>
      <c r="Y58" s="581"/>
      <c r="Z58" s="581"/>
      <c r="AA58" s="581"/>
      <c r="AB58" s="581"/>
      <c r="AC58" s="581"/>
      <c r="AD58" s="581"/>
      <c r="AE58" s="581"/>
      <c r="AF58" s="582"/>
      <c r="AG58" s="602" t="s">
        <v>235</v>
      </c>
      <c r="AH58" s="581"/>
      <c r="AI58" s="581"/>
      <c r="AJ58" s="581"/>
      <c r="AK58" s="581"/>
      <c r="AL58" s="581"/>
      <c r="AM58" s="581"/>
      <c r="AN58" s="581"/>
      <c r="AO58" s="581"/>
      <c r="AP58" s="581"/>
      <c r="AQ58" s="581"/>
      <c r="AR58" s="580" t="s">
        <v>236</v>
      </c>
      <c r="AS58" s="994"/>
      <c r="AT58" s="994"/>
      <c r="AU58" s="994"/>
      <c r="AV58" s="994"/>
      <c r="AW58" s="994"/>
      <c r="AX58" s="994"/>
      <c r="AY58" s="994"/>
      <c r="AZ58" s="599" t="s">
        <v>226</v>
      </c>
      <c r="BA58" s="581"/>
      <c r="BB58" s="581"/>
      <c r="BC58" s="581"/>
      <c r="BD58" s="581"/>
      <c r="BE58" s="581"/>
      <c r="BF58" s="581"/>
      <c r="BG58" s="581"/>
      <c r="BH58" s="582"/>
      <c r="BI58" s="484"/>
      <c r="BM58" s="485"/>
    </row>
    <row r="59" spans="1:65" ht="15" customHeight="1">
      <c r="A59" s="661"/>
      <c r="B59" s="616"/>
      <c r="C59" s="599" t="s">
        <v>241</v>
      </c>
      <c r="D59" s="581"/>
      <c r="E59" s="581"/>
      <c r="F59" s="581"/>
      <c r="G59" s="581"/>
      <c r="H59" s="581"/>
      <c r="I59" s="581"/>
      <c r="J59" s="581"/>
      <c r="K59" s="581"/>
      <c r="L59" s="581"/>
      <c r="M59" s="581"/>
      <c r="N59" s="582"/>
      <c r="O59" s="571"/>
      <c r="P59" s="572"/>
      <c r="Q59" s="572"/>
      <c r="R59" s="572"/>
      <c r="S59" s="572"/>
      <c r="T59" s="572"/>
      <c r="U59" s="572"/>
      <c r="V59" s="573" t="s">
        <v>542</v>
      </c>
      <c r="W59" s="645"/>
      <c r="X59" s="646"/>
      <c r="Y59" s="572"/>
      <c r="Z59" s="572"/>
      <c r="AA59" s="572"/>
      <c r="AB59" s="572"/>
      <c r="AC59" s="572"/>
      <c r="AD59" s="572"/>
      <c r="AE59" s="572" t="s">
        <v>542</v>
      </c>
      <c r="AF59" s="618"/>
      <c r="AG59" s="571"/>
      <c r="AH59" s="572"/>
      <c r="AI59" s="572"/>
      <c r="AJ59" s="572"/>
      <c r="AK59" s="572"/>
      <c r="AL59" s="572"/>
      <c r="AM59" s="572"/>
      <c r="AN59" s="572"/>
      <c r="AO59" s="572"/>
      <c r="AP59" s="572" t="s">
        <v>542</v>
      </c>
      <c r="AQ59" s="618"/>
      <c r="AR59" s="571"/>
      <c r="AS59" s="572"/>
      <c r="AT59" s="572"/>
      <c r="AU59" s="572"/>
      <c r="AV59" s="572"/>
      <c r="AW59" s="572"/>
      <c r="AX59" s="572" t="s">
        <v>542</v>
      </c>
      <c r="AY59" s="618"/>
      <c r="AZ59" s="634">
        <f>X59+AG59+AR59</f>
        <v>0</v>
      </c>
      <c r="BA59" s="573"/>
      <c r="BB59" s="573"/>
      <c r="BC59" s="573"/>
      <c r="BD59" s="573"/>
      <c r="BE59" s="573"/>
      <c r="BF59" s="573"/>
      <c r="BG59" s="588" t="s">
        <v>412</v>
      </c>
      <c r="BH59" s="589"/>
      <c r="BI59" s="484"/>
      <c r="BM59" s="485"/>
    </row>
    <row r="60" spans="1:65" ht="15" customHeight="1">
      <c r="A60" s="661"/>
      <c r="B60" s="616"/>
      <c r="C60" s="615" t="s">
        <v>242</v>
      </c>
      <c r="D60" s="599" t="s">
        <v>543</v>
      </c>
      <c r="E60" s="581"/>
      <c r="F60" s="581"/>
      <c r="G60" s="581"/>
      <c r="H60" s="581"/>
      <c r="I60" s="581"/>
      <c r="J60" s="581"/>
      <c r="K60" s="581"/>
      <c r="L60" s="581"/>
      <c r="M60" s="581"/>
      <c r="N60" s="582"/>
      <c r="O60" s="644" t="s">
        <v>544</v>
      </c>
      <c r="P60" s="581"/>
      <c r="Q60" s="581"/>
      <c r="R60" s="581"/>
      <c r="S60" s="581"/>
      <c r="T60" s="581"/>
      <c r="U60" s="581"/>
      <c r="V60" s="581"/>
      <c r="W60" s="581"/>
      <c r="X60" s="581"/>
      <c r="Y60" s="581"/>
      <c r="Z60" s="581"/>
      <c r="AA60" s="581"/>
      <c r="AB60" s="581"/>
      <c r="AC60" s="581"/>
      <c r="AD60" s="581"/>
      <c r="AE60" s="581"/>
      <c r="AF60" s="582"/>
      <c r="AG60" s="487"/>
      <c r="AH60" s="279"/>
      <c r="AI60" s="279"/>
      <c r="AJ60" s="279"/>
      <c r="AK60" s="279"/>
      <c r="AL60" s="279"/>
      <c r="AM60" s="279"/>
      <c r="AN60" s="279"/>
      <c r="AO60" s="279"/>
      <c r="AP60" s="279"/>
      <c r="AQ60" s="402"/>
      <c r="AR60" s="402"/>
      <c r="AS60" s="402"/>
      <c r="AT60" s="402"/>
      <c r="AU60" s="402"/>
      <c r="AV60" s="402"/>
      <c r="AW60" s="402"/>
      <c r="AX60" s="402"/>
      <c r="AY60" s="402"/>
      <c r="AZ60" s="402"/>
      <c r="BA60" s="402"/>
      <c r="BB60" s="402"/>
      <c r="BC60" s="402"/>
      <c r="BD60" s="402"/>
      <c r="BE60" s="402"/>
      <c r="BF60" s="402"/>
      <c r="BG60" s="402"/>
      <c r="BH60" s="403"/>
      <c r="BI60" s="484"/>
      <c r="BM60" s="485"/>
    </row>
    <row r="61" spans="1:65" ht="15" customHeight="1">
      <c r="A61" s="661"/>
      <c r="B61" s="616"/>
      <c r="C61" s="642"/>
      <c r="D61" s="633"/>
      <c r="E61" s="629"/>
      <c r="F61" s="629"/>
      <c r="G61" s="629"/>
      <c r="H61" s="629"/>
      <c r="I61" s="629"/>
      <c r="J61" s="629"/>
      <c r="K61" s="629"/>
      <c r="L61" s="629"/>
      <c r="M61" s="629"/>
      <c r="N61" s="630"/>
      <c r="O61" s="571"/>
      <c r="P61" s="572"/>
      <c r="Q61" s="572"/>
      <c r="R61" s="572"/>
      <c r="S61" s="572"/>
      <c r="T61" s="572"/>
      <c r="U61" s="572"/>
      <c r="V61" s="572"/>
      <c r="W61" s="572"/>
      <c r="X61" s="572"/>
      <c r="Y61" s="572"/>
      <c r="Z61" s="572"/>
      <c r="AA61" s="572"/>
      <c r="AB61" s="572"/>
      <c r="AC61" s="572"/>
      <c r="AD61" s="572"/>
      <c r="AE61" s="573" t="s">
        <v>243</v>
      </c>
      <c r="AF61" s="574"/>
      <c r="AG61" s="488"/>
      <c r="AH61" s="489"/>
      <c r="AI61" s="489"/>
      <c r="AJ61" s="489"/>
      <c r="AK61" s="489"/>
      <c r="AL61" s="489"/>
      <c r="AM61" s="490"/>
      <c r="AN61" s="490"/>
      <c r="AO61" s="490"/>
      <c r="AP61" s="490"/>
      <c r="AQ61" s="415"/>
      <c r="AR61" s="415"/>
      <c r="AS61" s="415"/>
      <c r="AT61" s="415"/>
      <c r="AU61" s="415"/>
      <c r="AV61" s="415"/>
      <c r="AW61" s="415"/>
      <c r="AX61" s="415"/>
      <c r="AY61" s="415"/>
      <c r="AZ61" s="415"/>
      <c r="BA61" s="415"/>
      <c r="BB61" s="415"/>
      <c r="BC61" s="415"/>
      <c r="BD61" s="415"/>
      <c r="BE61" s="415"/>
      <c r="BF61" s="415"/>
      <c r="BG61" s="415"/>
      <c r="BH61" s="416"/>
      <c r="BI61" s="484"/>
      <c r="BM61" s="485"/>
    </row>
    <row r="62" spans="1:65" ht="15" customHeight="1">
      <c r="A62" s="661"/>
      <c r="B62" s="616"/>
      <c r="C62" s="642"/>
      <c r="D62" s="633"/>
      <c r="E62" s="629"/>
      <c r="F62" s="629"/>
      <c r="G62" s="629"/>
      <c r="H62" s="629"/>
      <c r="I62" s="629"/>
      <c r="J62" s="629"/>
      <c r="K62" s="629"/>
      <c r="L62" s="629"/>
      <c r="M62" s="629"/>
      <c r="N62" s="630"/>
      <c r="O62" s="571"/>
      <c r="P62" s="572"/>
      <c r="Q62" s="572"/>
      <c r="R62" s="572"/>
      <c r="S62" s="572"/>
      <c r="T62" s="572"/>
      <c r="U62" s="572"/>
      <c r="V62" s="572"/>
      <c r="W62" s="572"/>
      <c r="X62" s="572"/>
      <c r="Y62" s="572"/>
      <c r="Z62" s="572"/>
      <c r="AA62" s="572"/>
      <c r="AB62" s="572"/>
      <c r="AC62" s="572"/>
      <c r="AD62" s="572"/>
      <c r="AE62" s="573" t="s">
        <v>243</v>
      </c>
      <c r="AF62" s="574"/>
      <c r="AG62" s="406"/>
      <c r="AH62" s="407"/>
      <c r="AI62" s="407"/>
      <c r="AJ62" s="407"/>
      <c r="AK62" s="407"/>
      <c r="AL62" s="407"/>
      <c r="AM62" s="381"/>
      <c r="AN62" s="381"/>
      <c r="AO62" s="381"/>
      <c r="AP62" s="381"/>
      <c r="AQ62" s="415"/>
      <c r="AR62" s="415"/>
      <c r="AS62" s="415"/>
      <c r="AT62" s="415"/>
      <c r="AU62" s="415"/>
      <c r="AV62" s="415"/>
      <c r="AW62" s="415"/>
      <c r="AX62" s="415"/>
      <c r="AY62" s="415"/>
      <c r="AZ62" s="415"/>
      <c r="BA62" s="415"/>
      <c r="BB62" s="415"/>
      <c r="BC62" s="415"/>
      <c r="BD62" s="415"/>
      <c r="BE62" s="415"/>
      <c r="BF62" s="415"/>
      <c r="BG62" s="415"/>
      <c r="BH62" s="416"/>
      <c r="BI62" s="484"/>
      <c r="BM62" s="485"/>
    </row>
    <row r="63" spans="1:65" ht="15" customHeight="1">
      <c r="A63" s="661"/>
      <c r="B63" s="616"/>
      <c r="C63" s="643"/>
      <c r="D63" s="633"/>
      <c r="E63" s="629"/>
      <c r="F63" s="629"/>
      <c r="G63" s="629"/>
      <c r="H63" s="629"/>
      <c r="I63" s="629"/>
      <c r="J63" s="629"/>
      <c r="K63" s="629"/>
      <c r="L63" s="629"/>
      <c r="M63" s="629"/>
      <c r="N63" s="630"/>
      <c r="O63" s="571"/>
      <c r="P63" s="572"/>
      <c r="Q63" s="572"/>
      <c r="R63" s="572"/>
      <c r="S63" s="572"/>
      <c r="T63" s="572"/>
      <c r="U63" s="572"/>
      <c r="V63" s="572"/>
      <c r="W63" s="572"/>
      <c r="X63" s="572"/>
      <c r="Y63" s="572"/>
      <c r="Z63" s="572"/>
      <c r="AA63" s="572"/>
      <c r="AB63" s="572"/>
      <c r="AC63" s="572"/>
      <c r="AD63" s="572"/>
      <c r="AE63" s="573" t="s">
        <v>243</v>
      </c>
      <c r="AF63" s="574"/>
      <c r="AG63" s="408"/>
      <c r="AH63" s="408"/>
      <c r="AI63" s="408"/>
      <c r="AJ63" s="408"/>
      <c r="AK63" s="408"/>
      <c r="AL63" s="408"/>
      <c r="AM63" s="414"/>
      <c r="AN63" s="414"/>
      <c r="AO63" s="414"/>
      <c r="AP63" s="414"/>
      <c r="AQ63" s="404"/>
      <c r="AR63" s="404"/>
      <c r="AS63" s="404"/>
      <c r="AT63" s="404"/>
      <c r="AU63" s="404"/>
      <c r="AV63" s="404"/>
      <c r="AW63" s="404"/>
      <c r="AX63" s="404"/>
      <c r="AY63" s="404"/>
      <c r="AZ63" s="404"/>
      <c r="BA63" s="404"/>
      <c r="BB63" s="404"/>
      <c r="BC63" s="404"/>
      <c r="BD63" s="404"/>
      <c r="BE63" s="404"/>
      <c r="BF63" s="404"/>
      <c r="BG63" s="404"/>
      <c r="BH63" s="405"/>
      <c r="BI63" s="484"/>
      <c r="BM63" s="485"/>
    </row>
    <row r="64" spans="1:65" ht="15" customHeight="1">
      <c r="A64" s="661"/>
      <c r="B64" s="597"/>
      <c r="C64" s="615" t="s">
        <v>244</v>
      </c>
      <c r="D64" s="599" t="s">
        <v>232</v>
      </c>
      <c r="E64" s="602"/>
      <c r="F64" s="602"/>
      <c r="G64" s="602"/>
      <c r="H64" s="602"/>
      <c r="I64" s="602"/>
      <c r="J64" s="602"/>
      <c r="K64" s="602"/>
      <c r="L64" s="602"/>
      <c r="M64" s="602"/>
      <c r="N64" s="603"/>
      <c r="O64" s="599" t="s">
        <v>545</v>
      </c>
      <c r="P64" s="602"/>
      <c r="Q64" s="602"/>
      <c r="R64" s="602"/>
      <c r="S64" s="602"/>
      <c r="T64" s="602"/>
      <c r="U64" s="602"/>
      <c r="V64" s="602"/>
      <c r="W64" s="603"/>
      <c r="X64" s="599" t="s">
        <v>546</v>
      </c>
      <c r="Y64" s="602"/>
      <c r="Z64" s="602"/>
      <c r="AA64" s="602"/>
      <c r="AB64" s="602"/>
      <c r="AC64" s="602"/>
      <c r="AD64" s="602"/>
      <c r="AE64" s="602"/>
      <c r="AF64" s="603"/>
      <c r="AG64" s="599" t="s">
        <v>547</v>
      </c>
      <c r="AH64" s="602"/>
      <c r="AI64" s="602"/>
      <c r="AJ64" s="602"/>
      <c r="AK64" s="602"/>
      <c r="AL64" s="602"/>
      <c r="AM64" s="602"/>
      <c r="AN64" s="602"/>
      <c r="AO64" s="602"/>
      <c r="AP64" s="602"/>
      <c r="AQ64" s="603"/>
      <c r="AR64" s="599" t="s">
        <v>548</v>
      </c>
      <c r="AS64" s="602"/>
      <c r="AT64" s="602"/>
      <c r="AU64" s="602"/>
      <c r="AV64" s="602"/>
      <c r="AW64" s="602"/>
      <c r="AX64" s="602"/>
      <c r="AY64" s="603"/>
      <c r="AZ64" s="599" t="s">
        <v>549</v>
      </c>
      <c r="BA64" s="602"/>
      <c r="BB64" s="602"/>
      <c r="BC64" s="602"/>
      <c r="BD64" s="602"/>
      <c r="BE64" s="602"/>
      <c r="BF64" s="602"/>
      <c r="BG64" s="602"/>
      <c r="BH64" s="603"/>
      <c r="BI64" s="484"/>
      <c r="BM64" s="485"/>
    </row>
    <row r="65" spans="1:65" ht="15" customHeight="1">
      <c r="A65" s="661"/>
      <c r="B65" s="597"/>
      <c r="C65" s="616"/>
      <c r="D65" s="633" t="s">
        <v>245</v>
      </c>
      <c r="E65" s="629"/>
      <c r="F65" s="629"/>
      <c r="G65" s="629"/>
      <c r="H65" s="629"/>
      <c r="I65" s="629"/>
      <c r="J65" s="629"/>
      <c r="K65" s="629"/>
      <c r="L65" s="629"/>
      <c r="M65" s="629"/>
      <c r="N65" s="630"/>
      <c r="O65" s="631"/>
      <c r="P65" s="632"/>
      <c r="Q65" s="632"/>
      <c r="R65" s="632"/>
      <c r="S65" s="632"/>
      <c r="T65" s="632"/>
      <c r="U65" s="632"/>
      <c r="V65" s="572" t="s">
        <v>243</v>
      </c>
      <c r="W65" s="618"/>
      <c r="X65" s="631"/>
      <c r="Y65" s="632"/>
      <c r="Z65" s="632"/>
      <c r="AA65" s="632"/>
      <c r="AB65" s="632"/>
      <c r="AC65" s="632"/>
      <c r="AD65" s="632"/>
      <c r="AE65" s="572" t="s">
        <v>243</v>
      </c>
      <c r="AF65" s="618"/>
      <c r="AG65" s="571"/>
      <c r="AH65" s="572"/>
      <c r="AI65" s="572"/>
      <c r="AJ65" s="572"/>
      <c r="AK65" s="572"/>
      <c r="AL65" s="572"/>
      <c r="AM65" s="572"/>
      <c r="AN65" s="572"/>
      <c r="AO65" s="572"/>
      <c r="AP65" s="572" t="s">
        <v>243</v>
      </c>
      <c r="AQ65" s="618"/>
      <c r="AR65" s="571"/>
      <c r="AS65" s="572"/>
      <c r="AT65" s="572"/>
      <c r="AU65" s="572"/>
      <c r="AV65" s="572"/>
      <c r="AW65" s="572"/>
      <c r="AX65" s="572" t="s">
        <v>243</v>
      </c>
      <c r="AY65" s="618"/>
      <c r="AZ65" s="571"/>
      <c r="BA65" s="572"/>
      <c r="BB65" s="572"/>
      <c r="BC65" s="572"/>
      <c r="BD65" s="572"/>
      <c r="BE65" s="572"/>
      <c r="BF65" s="572"/>
      <c r="BG65" s="572" t="s">
        <v>243</v>
      </c>
      <c r="BH65" s="618"/>
      <c r="BI65" s="484"/>
      <c r="BM65" s="485"/>
    </row>
    <row r="66" spans="1:65" ht="15" customHeight="1">
      <c r="A66" s="661"/>
      <c r="B66" s="597"/>
      <c r="C66" s="616"/>
      <c r="D66" s="633" t="s">
        <v>246</v>
      </c>
      <c r="E66" s="629"/>
      <c r="F66" s="629"/>
      <c r="G66" s="629"/>
      <c r="H66" s="629"/>
      <c r="I66" s="629"/>
      <c r="J66" s="629"/>
      <c r="K66" s="629"/>
      <c r="L66" s="629"/>
      <c r="M66" s="629"/>
      <c r="N66" s="630"/>
      <c r="O66" s="631"/>
      <c r="P66" s="632"/>
      <c r="Q66" s="632"/>
      <c r="R66" s="632"/>
      <c r="S66" s="632"/>
      <c r="T66" s="632"/>
      <c r="U66" s="632"/>
      <c r="V66" s="572" t="s">
        <v>243</v>
      </c>
      <c r="W66" s="618"/>
      <c r="X66" s="631"/>
      <c r="Y66" s="632"/>
      <c r="Z66" s="632"/>
      <c r="AA66" s="632"/>
      <c r="AB66" s="632"/>
      <c r="AC66" s="632"/>
      <c r="AD66" s="632"/>
      <c r="AE66" s="572" t="s">
        <v>243</v>
      </c>
      <c r="AF66" s="618"/>
      <c r="AG66" s="571"/>
      <c r="AH66" s="572"/>
      <c r="AI66" s="572"/>
      <c r="AJ66" s="572"/>
      <c r="AK66" s="572"/>
      <c r="AL66" s="572"/>
      <c r="AM66" s="572"/>
      <c r="AN66" s="572"/>
      <c r="AO66" s="572"/>
      <c r="AP66" s="572" t="s">
        <v>243</v>
      </c>
      <c r="AQ66" s="618"/>
      <c r="AR66" s="571"/>
      <c r="AS66" s="572"/>
      <c r="AT66" s="572"/>
      <c r="AU66" s="572"/>
      <c r="AV66" s="572"/>
      <c r="AW66" s="572"/>
      <c r="AX66" s="572" t="s">
        <v>243</v>
      </c>
      <c r="AY66" s="618"/>
      <c r="AZ66" s="571"/>
      <c r="BA66" s="572"/>
      <c r="BB66" s="572"/>
      <c r="BC66" s="572"/>
      <c r="BD66" s="572"/>
      <c r="BE66" s="572"/>
      <c r="BF66" s="572"/>
      <c r="BG66" s="572" t="s">
        <v>243</v>
      </c>
      <c r="BH66" s="618"/>
      <c r="BI66" s="484"/>
      <c r="BM66" s="485"/>
    </row>
    <row r="67" spans="1:65" ht="15" customHeight="1">
      <c r="A67" s="661"/>
      <c r="B67" s="597"/>
      <c r="C67" s="617"/>
      <c r="D67" s="633" t="s">
        <v>247</v>
      </c>
      <c r="E67" s="629"/>
      <c r="F67" s="629"/>
      <c r="G67" s="629"/>
      <c r="H67" s="629"/>
      <c r="I67" s="629"/>
      <c r="J67" s="629"/>
      <c r="K67" s="629"/>
      <c r="L67" s="629"/>
      <c r="M67" s="629"/>
      <c r="N67" s="630"/>
      <c r="O67" s="631"/>
      <c r="P67" s="632"/>
      <c r="Q67" s="632"/>
      <c r="R67" s="632"/>
      <c r="S67" s="632"/>
      <c r="T67" s="632"/>
      <c r="U67" s="632"/>
      <c r="V67" s="572" t="s">
        <v>243</v>
      </c>
      <c r="W67" s="618"/>
      <c r="X67" s="631"/>
      <c r="Y67" s="632"/>
      <c r="Z67" s="632"/>
      <c r="AA67" s="632"/>
      <c r="AB67" s="632"/>
      <c r="AC67" s="632"/>
      <c r="AD67" s="632"/>
      <c r="AE67" s="572" t="s">
        <v>243</v>
      </c>
      <c r="AF67" s="618"/>
      <c r="AG67" s="571"/>
      <c r="AH67" s="572"/>
      <c r="AI67" s="572"/>
      <c r="AJ67" s="572"/>
      <c r="AK67" s="572"/>
      <c r="AL67" s="572"/>
      <c r="AM67" s="572"/>
      <c r="AN67" s="572"/>
      <c r="AO67" s="572"/>
      <c r="AP67" s="572" t="s">
        <v>243</v>
      </c>
      <c r="AQ67" s="618"/>
      <c r="AR67" s="571"/>
      <c r="AS67" s="572"/>
      <c r="AT67" s="572"/>
      <c r="AU67" s="572"/>
      <c r="AV67" s="572"/>
      <c r="AW67" s="572"/>
      <c r="AX67" s="572" t="s">
        <v>243</v>
      </c>
      <c r="AY67" s="618"/>
      <c r="AZ67" s="571"/>
      <c r="BA67" s="572"/>
      <c r="BB67" s="572"/>
      <c r="BC67" s="572"/>
      <c r="BD67" s="572"/>
      <c r="BE67" s="572"/>
      <c r="BF67" s="572"/>
      <c r="BG67" s="572" t="s">
        <v>243</v>
      </c>
      <c r="BH67" s="618"/>
      <c r="BI67" s="484"/>
      <c r="BM67" s="485"/>
    </row>
    <row r="68" spans="1:65" ht="15" customHeight="1">
      <c r="A68" s="661"/>
      <c r="B68" s="596" t="s">
        <v>248</v>
      </c>
      <c r="C68" s="599" t="s">
        <v>249</v>
      </c>
      <c r="D68" s="600"/>
      <c r="E68" s="600"/>
      <c r="F68" s="600"/>
      <c r="G68" s="600"/>
      <c r="H68" s="600"/>
      <c r="I68" s="601"/>
      <c r="J68" s="599" t="s">
        <v>250</v>
      </c>
      <c r="K68" s="602"/>
      <c r="L68" s="602"/>
      <c r="M68" s="602"/>
      <c r="N68" s="602"/>
      <c r="O68" s="602"/>
      <c r="P68" s="602"/>
      <c r="Q68" s="602"/>
      <c r="R68" s="602"/>
      <c r="S68" s="602"/>
      <c r="T68" s="602"/>
      <c r="U68" s="603"/>
      <c r="V68" s="599" t="s">
        <v>591</v>
      </c>
      <c r="W68" s="602"/>
      <c r="X68" s="602"/>
      <c r="Y68" s="602"/>
      <c r="Z68" s="602"/>
      <c r="AA68" s="602"/>
      <c r="AB68" s="602"/>
      <c r="AC68" s="602"/>
      <c r="AD68" s="602"/>
      <c r="AE68" s="602"/>
      <c r="AF68" s="602"/>
      <c r="AG68" s="603"/>
      <c r="AH68" s="491"/>
      <c r="AI68" s="492"/>
      <c r="AJ68" s="492"/>
      <c r="AK68" s="492"/>
      <c r="AL68" s="492"/>
      <c r="AM68" s="492"/>
      <c r="AN68" s="492"/>
      <c r="AO68" s="492"/>
      <c r="AP68" s="492"/>
      <c r="AQ68" s="492"/>
      <c r="AR68" s="493"/>
      <c r="AS68" s="493"/>
      <c r="AT68" s="493"/>
      <c r="AU68" s="493"/>
      <c r="AV68" s="493"/>
      <c r="AW68" s="493"/>
      <c r="AX68" s="493"/>
      <c r="AY68" s="493"/>
      <c r="AZ68" s="493"/>
      <c r="BA68" s="493"/>
      <c r="BB68" s="493"/>
      <c r="BC68" s="493"/>
      <c r="BD68" s="493"/>
      <c r="BE68" s="493"/>
      <c r="BF68" s="493"/>
      <c r="BG68" s="493"/>
      <c r="BH68" s="494"/>
      <c r="BI68" s="484"/>
      <c r="BM68" s="485"/>
    </row>
    <row r="69" spans="1:65" ht="11.25" customHeight="1">
      <c r="A69" s="661"/>
      <c r="B69" s="597"/>
      <c r="C69" s="711" t="s">
        <v>252</v>
      </c>
      <c r="D69" s="995"/>
      <c r="E69" s="995"/>
      <c r="F69" s="995"/>
      <c r="G69" s="995"/>
      <c r="H69" s="995"/>
      <c r="I69" s="996"/>
      <c r="J69" s="609"/>
      <c r="K69" s="610"/>
      <c r="L69" s="610"/>
      <c r="M69" s="610"/>
      <c r="N69" s="610"/>
      <c r="O69" s="610"/>
      <c r="P69" s="610"/>
      <c r="Q69" s="610"/>
      <c r="R69" s="610"/>
      <c r="S69" s="610"/>
      <c r="T69" s="610" t="s">
        <v>542</v>
      </c>
      <c r="U69" s="613"/>
      <c r="V69" s="609"/>
      <c r="W69" s="610"/>
      <c r="X69" s="610"/>
      <c r="Y69" s="610"/>
      <c r="Z69" s="610"/>
      <c r="AA69" s="610"/>
      <c r="AB69" s="610"/>
      <c r="AC69" s="610"/>
      <c r="AD69" s="610"/>
      <c r="AE69" s="610"/>
      <c r="AF69" s="610" t="s">
        <v>550</v>
      </c>
      <c r="AG69" s="613"/>
      <c r="AH69" s="498"/>
      <c r="AI69" s="499"/>
      <c r="AJ69" s="499"/>
      <c r="AK69" s="499"/>
      <c r="AL69" s="499"/>
      <c r="AM69" s="499"/>
      <c r="AN69" s="499"/>
      <c r="AO69" s="499"/>
      <c r="AP69" s="499"/>
      <c r="AQ69" s="489"/>
      <c r="AR69" s="500"/>
      <c r="AS69" s="500"/>
      <c r="AT69" s="500"/>
      <c r="AU69" s="500"/>
      <c r="AV69" s="500"/>
      <c r="AW69" s="500"/>
      <c r="AX69" s="500"/>
      <c r="AY69" s="500"/>
      <c r="AZ69" s="500"/>
      <c r="BA69" s="500"/>
      <c r="BB69" s="500"/>
      <c r="BC69" s="500"/>
      <c r="BD69" s="500"/>
      <c r="BE69" s="500"/>
      <c r="BF69" s="500"/>
      <c r="BG69" s="500"/>
      <c r="BH69" s="501"/>
      <c r="BI69" s="484"/>
      <c r="BM69" s="485"/>
    </row>
    <row r="70" spans="1:65" ht="11.25" customHeight="1">
      <c r="A70" s="661"/>
      <c r="B70" s="597"/>
      <c r="C70" s="997"/>
      <c r="D70" s="998"/>
      <c r="E70" s="998"/>
      <c r="F70" s="998"/>
      <c r="G70" s="998"/>
      <c r="H70" s="998"/>
      <c r="I70" s="999"/>
      <c r="J70" s="611"/>
      <c r="K70" s="612"/>
      <c r="L70" s="612"/>
      <c r="M70" s="612"/>
      <c r="N70" s="612"/>
      <c r="O70" s="612"/>
      <c r="P70" s="612"/>
      <c r="Q70" s="612"/>
      <c r="R70" s="612"/>
      <c r="S70" s="612"/>
      <c r="T70" s="612"/>
      <c r="U70" s="614"/>
      <c r="V70" s="611"/>
      <c r="W70" s="612"/>
      <c r="X70" s="612"/>
      <c r="Y70" s="612"/>
      <c r="Z70" s="612"/>
      <c r="AA70" s="612"/>
      <c r="AB70" s="612"/>
      <c r="AC70" s="612"/>
      <c r="AD70" s="612"/>
      <c r="AE70" s="612"/>
      <c r="AF70" s="612"/>
      <c r="AG70" s="614"/>
      <c r="AH70" s="498"/>
      <c r="AI70" s="499"/>
      <c r="AJ70" s="499"/>
      <c r="AK70" s="499"/>
      <c r="AL70" s="499"/>
      <c r="AM70" s="499"/>
      <c r="AN70" s="499"/>
      <c r="AO70" s="499"/>
      <c r="AP70" s="499"/>
      <c r="AQ70" s="489"/>
      <c r="AR70" s="500"/>
      <c r="AS70" s="500"/>
      <c r="AT70" s="500"/>
      <c r="AU70" s="500"/>
      <c r="AV70" s="500"/>
      <c r="AW70" s="500"/>
      <c r="AX70" s="500"/>
      <c r="AY70" s="500"/>
      <c r="AZ70" s="500"/>
      <c r="BA70" s="500"/>
      <c r="BB70" s="500"/>
      <c r="BC70" s="500"/>
      <c r="BD70" s="500"/>
      <c r="BE70" s="500"/>
      <c r="BF70" s="500"/>
      <c r="BG70" s="500"/>
      <c r="BH70" s="501"/>
      <c r="BI70" s="484"/>
      <c r="BM70" s="485"/>
    </row>
    <row r="71" spans="1:65" ht="11.25" customHeight="1">
      <c r="A71" s="661"/>
      <c r="B71" s="597"/>
      <c r="C71" s="711" t="s">
        <v>253</v>
      </c>
      <c r="D71" s="995"/>
      <c r="E71" s="995"/>
      <c r="F71" s="995"/>
      <c r="G71" s="995"/>
      <c r="H71" s="995"/>
      <c r="I71" s="996"/>
      <c r="J71" s="609"/>
      <c r="K71" s="610"/>
      <c r="L71" s="610"/>
      <c r="M71" s="610"/>
      <c r="N71" s="610"/>
      <c r="O71" s="610"/>
      <c r="P71" s="610"/>
      <c r="Q71" s="610"/>
      <c r="R71" s="610"/>
      <c r="S71" s="610"/>
      <c r="T71" s="610" t="s">
        <v>412</v>
      </c>
      <c r="U71" s="613"/>
      <c r="V71" s="609"/>
      <c r="W71" s="610"/>
      <c r="X71" s="610"/>
      <c r="Y71" s="610"/>
      <c r="Z71" s="610"/>
      <c r="AA71" s="610"/>
      <c r="AB71" s="610"/>
      <c r="AC71" s="610"/>
      <c r="AD71" s="610"/>
      <c r="AE71" s="610"/>
      <c r="AF71" s="610" t="s">
        <v>550</v>
      </c>
      <c r="AG71" s="613"/>
      <c r="AH71" s="498"/>
      <c r="AI71" s="499"/>
      <c r="AJ71" s="499"/>
      <c r="AK71" s="499"/>
      <c r="AL71" s="499"/>
      <c r="AM71" s="499"/>
      <c r="AN71" s="499"/>
      <c r="AO71" s="499"/>
      <c r="AP71" s="499"/>
      <c r="AQ71" s="489"/>
      <c r="AR71" s="500"/>
      <c r="AS71" s="500"/>
      <c r="AT71" s="500"/>
      <c r="AU71" s="500"/>
      <c r="AV71" s="500"/>
      <c r="AW71" s="500"/>
      <c r="AX71" s="500"/>
      <c r="AY71" s="500"/>
      <c r="AZ71" s="500"/>
      <c r="BA71" s="500"/>
      <c r="BB71" s="500"/>
      <c r="BC71" s="500"/>
      <c r="BD71" s="500"/>
      <c r="BE71" s="500"/>
      <c r="BF71" s="500"/>
      <c r="BG71" s="500"/>
      <c r="BH71" s="501"/>
      <c r="BI71" s="484"/>
      <c r="BM71" s="485"/>
    </row>
    <row r="72" spans="1:65" ht="11.25" customHeight="1">
      <c r="A72" s="661"/>
      <c r="B72" s="597"/>
      <c r="C72" s="997"/>
      <c r="D72" s="998"/>
      <c r="E72" s="998"/>
      <c r="F72" s="998"/>
      <c r="G72" s="998"/>
      <c r="H72" s="998"/>
      <c r="I72" s="999"/>
      <c r="J72" s="611"/>
      <c r="K72" s="612"/>
      <c r="L72" s="612"/>
      <c r="M72" s="612"/>
      <c r="N72" s="612"/>
      <c r="O72" s="612"/>
      <c r="P72" s="612"/>
      <c r="Q72" s="612"/>
      <c r="R72" s="612"/>
      <c r="S72" s="612"/>
      <c r="T72" s="612"/>
      <c r="U72" s="614"/>
      <c r="V72" s="611"/>
      <c r="W72" s="612"/>
      <c r="X72" s="612"/>
      <c r="Y72" s="612"/>
      <c r="Z72" s="612"/>
      <c r="AA72" s="612"/>
      <c r="AB72" s="612"/>
      <c r="AC72" s="612"/>
      <c r="AD72" s="612"/>
      <c r="AE72" s="612"/>
      <c r="AF72" s="612"/>
      <c r="AG72" s="614"/>
      <c r="AH72" s="498"/>
      <c r="AI72" s="499"/>
      <c r="AJ72" s="499"/>
      <c r="AK72" s="499"/>
      <c r="AL72" s="499"/>
      <c r="AM72" s="499"/>
      <c r="AN72" s="499"/>
      <c r="AO72" s="499"/>
      <c r="AP72" s="499"/>
      <c r="AQ72" s="489"/>
      <c r="AR72" s="500"/>
      <c r="AS72" s="500"/>
      <c r="AT72" s="500"/>
      <c r="AU72" s="500"/>
      <c r="AV72" s="500"/>
      <c r="AW72" s="500"/>
      <c r="AX72" s="500"/>
      <c r="AY72" s="500"/>
      <c r="AZ72" s="500"/>
      <c r="BA72" s="500"/>
      <c r="BB72" s="500"/>
      <c r="BC72" s="500"/>
      <c r="BD72" s="500"/>
      <c r="BE72" s="500"/>
      <c r="BF72" s="500"/>
      <c r="BG72" s="500"/>
      <c r="BH72" s="501"/>
      <c r="BI72" s="484"/>
      <c r="BM72" s="485"/>
    </row>
    <row r="73" spans="1:65" ht="15" customHeight="1">
      <c r="A73" s="661"/>
      <c r="B73" s="597"/>
      <c r="C73" s="684" t="s">
        <v>416</v>
      </c>
      <c r="D73" s="998"/>
      <c r="E73" s="998"/>
      <c r="F73" s="998"/>
      <c r="G73" s="998"/>
      <c r="H73" s="998"/>
      <c r="I73" s="998"/>
      <c r="J73" s="571"/>
      <c r="K73" s="572"/>
      <c r="L73" s="572"/>
      <c r="M73" s="572"/>
      <c r="N73" s="572"/>
      <c r="O73" s="572"/>
      <c r="P73" s="572"/>
      <c r="Q73" s="572"/>
      <c r="R73" s="572"/>
      <c r="S73" s="572"/>
      <c r="T73" s="572" t="s">
        <v>412</v>
      </c>
      <c r="U73" s="618"/>
      <c r="V73" s="571"/>
      <c r="W73" s="572"/>
      <c r="X73" s="572"/>
      <c r="Y73" s="572"/>
      <c r="Z73" s="572"/>
      <c r="AA73" s="572"/>
      <c r="AB73" s="572"/>
      <c r="AC73" s="572"/>
      <c r="AD73" s="572"/>
      <c r="AE73" s="572"/>
      <c r="AF73" s="572" t="s">
        <v>550</v>
      </c>
      <c r="AG73" s="618"/>
      <c r="AH73" s="409"/>
      <c r="AI73" s="410"/>
      <c r="AJ73" s="410"/>
      <c r="AK73" s="410"/>
      <c r="AL73" s="410"/>
      <c r="AM73" s="410"/>
      <c r="AN73" s="410"/>
      <c r="AO73" s="410"/>
      <c r="AP73" s="410"/>
      <c r="AQ73" s="502"/>
      <c r="AR73" s="503"/>
      <c r="AS73" s="503"/>
      <c r="AT73" s="503"/>
      <c r="AU73" s="503"/>
      <c r="AV73" s="503"/>
      <c r="AW73" s="503"/>
      <c r="AX73" s="503"/>
      <c r="AY73" s="503"/>
      <c r="AZ73" s="503"/>
      <c r="BA73" s="503"/>
      <c r="BB73" s="503"/>
      <c r="BC73" s="503"/>
      <c r="BD73" s="503"/>
      <c r="BE73" s="503"/>
      <c r="BF73" s="503"/>
      <c r="BG73" s="503"/>
      <c r="BH73" s="504"/>
      <c r="BI73" s="484"/>
      <c r="BM73" s="485"/>
    </row>
    <row r="74" spans="1:65" ht="11.25" customHeight="1">
      <c r="A74" s="661"/>
      <c r="B74" s="597"/>
      <c r="C74" s="619" t="s">
        <v>249</v>
      </c>
      <c r="D74" s="619"/>
      <c r="E74" s="619"/>
      <c r="F74" s="619"/>
      <c r="G74" s="619"/>
      <c r="H74" s="619"/>
      <c r="I74" s="620"/>
      <c r="J74" s="623" t="s">
        <v>254</v>
      </c>
      <c r="K74" s="624"/>
      <c r="L74" s="624"/>
      <c r="M74" s="624"/>
      <c r="N74" s="624"/>
      <c r="O74" s="624"/>
      <c r="P74" s="624"/>
      <c r="Q74" s="624"/>
      <c r="R74" s="624"/>
      <c r="S74" s="624"/>
      <c r="T74" s="624"/>
      <c r="U74" s="625"/>
      <c r="V74" s="623" t="s">
        <v>551</v>
      </c>
      <c r="W74" s="624"/>
      <c r="X74" s="624"/>
      <c r="Y74" s="624"/>
      <c r="Z74" s="624"/>
      <c r="AA74" s="624"/>
      <c r="AB74" s="624"/>
      <c r="AC74" s="624"/>
      <c r="AD74" s="624"/>
      <c r="AE74" s="624"/>
      <c r="AF74" s="624"/>
      <c r="AG74" s="624"/>
      <c r="AH74" s="546"/>
      <c r="AI74" s="546"/>
      <c r="AJ74" s="548"/>
      <c r="AK74" s="548"/>
      <c r="AL74" s="546"/>
      <c r="AM74" s="546"/>
      <c r="AN74" s="546"/>
      <c r="AO74" s="546"/>
      <c r="AP74" s="546"/>
      <c r="AQ74" s="546"/>
      <c r="AR74" s="546"/>
      <c r="AS74" s="547"/>
      <c r="AT74" s="505"/>
      <c r="AU74" s="505"/>
      <c r="AV74" s="505"/>
      <c r="AW74" s="505"/>
      <c r="AX74" s="505"/>
      <c r="AY74" s="505"/>
      <c r="AZ74" s="493"/>
      <c r="BA74" s="411"/>
      <c r="BB74" s="411"/>
      <c r="BC74" s="411"/>
      <c r="BD74" s="411"/>
      <c r="BE74" s="411"/>
      <c r="BF74" s="411"/>
      <c r="BG74" s="411"/>
      <c r="BH74" s="420"/>
      <c r="BI74" s="484"/>
      <c r="BM74" s="485"/>
    </row>
    <row r="75" spans="1:65" ht="10.5" customHeight="1">
      <c r="A75" s="661"/>
      <c r="B75" s="597"/>
      <c r="C75" s="621"/>
      <c r="D75" s="621"/>
      <c r="E75" s="621"/>
      <c r="F75" s="621"/>
      <c r="G75" s="621"/>
      <c r="H75" s="621"/>
      <c r="I75" s="622"/>
      <c r="J75" s="626"/>
      <c r="K75" s="627"/>
      <c r="L75" s="627"/>
      <c r="M75" s="627"/>
      <c r="N75" s="627"/>
      <c r="O75" s="627"/>
      <c r="P75" s="627"/>
      <c r="Q75" s="627"/>
      <c r="R75" s="627"/>
      <c r="S75" s="627"/>
      <c r="T75" s="627"/>
      <c r="U75" s="628"/>
      <c r="V75" s="626"/>
      <c r="W75" s="627"/>
      <c r="X75" s="627"/>
      <c r="Y75" s="627"/>
      <c r="Z75" s="627"/>
      <c r="AA75" s="627"/>
      <c r="AB75" s="627"/>
      <c r="AC75" s="627"/>
      <c r="AD75" s="627"/>
      <c r="AE75" s="627"/>
      <c r="AF75" s="627"/>
      <c r="AG75" s="627"/>
      <c r="AH75" s="580" t="s">
        <v>552</v>
      </c>
      <c r="AI75" s="581"/>
      <c r="AJ75" s="581"/>
      <c r="AK75" s="581"/>
      <c r="AL75" s="581"/>
      <c r="AM75" s="581"/>
      <c r="AN75" s="581"/>
      <c r="AO75" s="581"/>
      <c r="AP75" s="581"/>
      <c r="AQ75" s="581"/>
      <c r="AR75" s="581"/>
      <c r="AS75" s="582"/>
      <c r="AT75" s="506"/>
      <c r="AU75" s="506"/>
      <c r="AV75" s="506"/>
      <c r="AW75" s="506"/>
      <c r="AX75" s="506"/>
      <c r="AY75" s="506"/>
      <c r="AZ75" s="381"/>
      <c r="BA75" s="381"/>
      <c r="BB75" s="381"/>
      <c r="BC75" s="381"/>
      <c r="BD75" s="381"/>
      <c r="BE75" s="381"/>
      <c r="BF75" s="381"/>
      <c r="BG75" s="381"/>
      <c r="BH75" s="421"/>
      <c r="BI75" s="484"/>
      <c r="BM75" s="485"/>
    </row>
    <row r="76" spans="1:65" ht="15" customHeight="1">
      <c r="A76" s="661"/>
      <c r="B76" s="597"/>
      <c r="C76" s="633" t="s">
        <v>252</v>
      </c>
      <c r="D76" s="1000"/>
      <c r="E76" s="1000"/>
      <c r="F76" s="1000"/>
      <c r="G76" s="1000"/>
      <c r="H76" s="1000"/>
      <c r="I76" s="1000"/>
      <c r="J76" s="593"/>
      <c r="K76" s="583"/>
      <c r="L76" s="583"/>
      <c r="M76" s="583"/>
      <c r="N76" s="583"/>
      <c r="O76" s="583"/>
      <c r="P76" s="507" t="s">
        <v>415</v>
      </c>
      <c r="Q76" s="594"/>
      <c r="R76" s="594"/>
      <c r="S76" s="507" t="s">
        <v>414</v>
      </c>
      <c r="T76" s="583" t="s">
        <v>418</v>
      </c>
      <c r="U76" s="584"/>
      <c r="V76" s="593"/>
      <c r="W76" s="583"/>
      <c r="X76" s="583"/>
      <c r="Y76" s="583"/>
      <c r="Z76" s="583"/>
      <c r="AA76" s="583"/>
      <c r="AB76" s="507" t="s">
        <v>415</v>
      </c>
      <c r="AC76" s="594"/>
      <c r="AD76" s="594"/>
      <c r="AE76" s="507" t="s">
        <v>414</v>
      </c>
      <c r="AF76" s="583" t="s">
        <v>553</v>
      </c>
      <c r="AG76" s="584"/>
      <c r="AH76" s="593"/>
      <c r="AI76" s="583"/>
      <c r="AJ76" s="583"/>
      <c r="AK76" s="583"/>
      <c r="AL76" s="583"/>
      <c r="AM76" s="507" t="s">
        <v>415</v>
      </c>
      <c r="AN76" s="583"/>
      <c r="AO76" s="583"/>
      <c r="AP76" s="583"/>
      <c r="AQ76" s="507" t="s">
        <v>414</v>
      </c>
      <c r="AR76" s="583" t="s">
        <v>417</v>
      </c>
      <c r="AS76" s="584"/>
      <c r="AT76" s="508"/>
      <c r="AU76" s="508"/>
      <c r="AV76" s="509"/>
      <c r="AW76" s="509"/>
      <c r="AX76" s="509"/>
      <c r="AY76" s="510"/>
      <c r="AZ76" s="381"/>
      <c r="BA76" s="381"/>
      <c r="BB76" s="381"/>
      <c r="BC76" s="381"/>
      <c r="BD76" s="381"/>
      <c r="BE76" s="381"/>
      <c r="BF76" s="381"/>
      <c r="BG76" s="381"/>
      <c r="BH76" s="421"/>
      <c r="BI76" s="484"/>
      <c r="BM76" s="485"/>
    </row>
    <row r="77" spans="1:65" ht="15" customHeight="1">
      <c r="A77" s="661"/>
      <c r="B77" s="597"/>
      <c r="C77" s="684" t="s">
        <v>255</v>
      </c>
      <c r="D77" s="998"/>
      <c r="E77" s="998"/>
      <c r="F77" s="998"/>
      <c r="G77" s="998"/>
      <c r="H77" s="998"/>
      <c r="I77" s="998"/>
      <c r="J77" s="593"/>
      <c r="K77" s="583"/>
      <c r="L77" s="583"/>
      <c r="M77" s="583"/>
      <c r="N77" s="583"/>
      <c r="O77" s="583"/>
      <c r="P77" s="507" t="s">
        <v>415</v>
      </c>
      <c r="Q77" s="594"/>
      <c r="R77" s="594"/>
      <c r="S77" s="507" t="s">
        <v>414</v>
      </c>
      <c r="T77" s="583" t="s">
        <v>418</v>
      </c>
      <c r="U77" s="584"/>
      <c r="V77" s="593"/>
      <c r="W77" s="583"/>
      <c r="X77" s="583"/>
      <c r="Y77" s="583"/>
      <c r="Z77" s="583"/>
      <c r="AA77" s="583"/>
      <c r="AB77" s="507" t="s">
        <v>415</v>
      </c>
      <c r="AC77" s="594"/>
      <c r="AD77" s="594"/>
      <c r="AE77" s="507" t="s">
        <v>414</v>
      </c>
      <c r="AF77" s="583" t="s">
        <v>553</v>
      </c>
      <c r="AG77" s="584"/>
      <c r="AH77" s="593"/>
      <c r="AI77" s="583"/>
      <c r="AJ77" s="583"/>
      <c r="AK77" s="583"/>
      <c r="AL77" s="583"/>
      <c r="AM77" s="507" t="s">
        <v>415</v>
      </c>
      <c r="AN77" s="583"/>
      <c r="AO77" s="583"/>
      <c r="AP77" s="583"/>
      <c r="AQ77" s="507" t="s">
        <v>414</v>
      </c>
      <c r="AR77" s="583" t="s">
        <v>417</v>
      </c>
      <c r="AS77" s="584"/>
      <c r="AT77" s="508"/>
      <c r="AU77" s="508"/>
      <c r="AV77" s="509"/>
      <c r="AW77" s="509"/>
      <c r="AX77" s="509"/>
      <c r="AY77" s="510"/>
      <c r="AZ77" s="381"/>
      <c r="BA77" s="381"/>
      <c r="BB77" s="381"/>
      <c r="BC77" s="381"/>
      <c r="BD77" s="381"/>
      <c r="BE77" s="381"/>
      <c r="BF77" s="381"/>
      <c r="BG77" s="381"/>
      <c r="BH77" s="421"/>
      <c r="BI77" s="484"/>
      <c r="BM77" s="485"/>
    </row>
    <row r="78" spans="1:65" ht="15" customHeight="1">
      <c r="A78" s="661"/>
      <c r="B78" s="597"/>
      <c r="C78" s="684" t="s">
        <v>416</v>
      </c>
      <c r="D78" s="998"/>
      <c r="E78" s="998"/>
      <c r="F78" s="998"/>
      <c r="G78" s="998"/>
      <c r="H78" s="998"/>
      <c r="I78" s="998"/>
      <c r="J78" s="593"/>
      <c r="K78" s="583"/>
      <c r="L78" s="583"/>
      <c r="M78" s="583"/>
      <c r="N78" s="583"/>
      <c r="O78" s="583"/>
      <c r="P78" s="507" t="s">
        <v>415</v>
      </c>
      <c r="Q78" s="594"/>
      <c r="R78" s="594"/>
      <c r="S78" s="507" t="s">
        <v>414</v>
      </c>
      <c r="T78" s="583" t="s">
        <v>418</v>
      </c>
      <c r="U78" s="584"/>
      <c r="V78" s="593"/>
      <c r="W78" s="583"/>
      <c r="X78" s="583"/>
      <c r="Y78" s="583"/>
      <c r="Z78" s="583"/>
      <c r="AA78" s="583"/>
      <c r="AB78" s="507" t="s">
        <v>415</v>
      </c>
      <c r="AC78" s="594"/>
      <c r="AD78" s="594"/>
      <c r="AE78" s="507" t="s">
        <v>414</v>
      </c>
      <c r="AF78" s="583" t="s">
        <v>553</v>
      </c>
      <c r="AG78" s="584"/>
      <c r="AH78" s="593"/>
      <c r="AI78" s="583"/>
      <c r="AJ78" s="583"/>
      <c r="AK78" s="583"/>
      <c r="AL78" s="583"/>
      <c r="AM78" s="507" t="s">
        <v>415</v>
      </c>
      <c r="AN78" s="583"/>
      <c r="AO78" s="583"/>
      <c r="AP78" s="583"/>
      <c r="AQ78" s="507" t="s">
        <v>414</v>
      </c>
      <c r="AR78" s="583" t="s">
        <v>417</v>
      </c>
      <c r="AS78" s="584"/>
      <c r="AT78" s="508"/>
      <c r="AU78" s="508"/>
      <c r="AV78" s="509"/>
      <c r="AW78" s="509"/>
      <c r="AX78" s="509"/>
      <c r="AY78" s="510"/>
      <c r="AZ78" s="381"/>
      <c r="BA78" s="381"/>
      <c r="BB78" s="381"/>
      <c r="BC78" s="381"/>
      <c r="BD78" s="381"/>
      <c r="BE78" s="381"/>
      <c r="BF78" s="381"/>
      <c r="BG78" s="381"/>
      <c r="BH78" s="421"/>
      <c r="BI78" s="484"/>
      <c r="BM78" s="485"/>
    </row>
    <row r="79" spans="1:65" ht="15" customHeight="1">
      <c r="A79" s="661"/>
      <c r="B79" s="598"/>
      <c r="C79" s="1001" t="s">
        <v>226</v>
      </c>
      <c r="D79" s="1001"/>
      <c r="E79" s="1001"/>
      <c r="F79" s="1001"/>
      <c r="G79" s="1001"/>
      <c r="H79" s="1001"/>
      <c r="I79" s="1001"/>
      <c r="J79" s="586"/>
      <c r="K79" s="575"/>
      <c r="L79" s="575"/>
      <c r="M79" s="575"/>
      <c r="N79" s="575"/>
      <c r="O79" s="575"/>
      <c r="P79" s="468" t="s">
        <v>415</v>
      </c>
      <c r="Q79" s="587">
        <f>SUM(Q76:R78)</f>
        <v>0</v>
      </c>
      <c r="R79" s="587"/>
      <c r="S79" s="511" t="s">
        <v>414</v>
      </c>
      <c r="T79" s="588" t="s">
        <v>418</v>
      </c>
      <c r="U79" s="589"/>
      <c r="V79" s="586"/>
      <c r="W79" s="575"/>
      <c r="X79" s="575"/>
      <c r="Y79" s="575"/>
      <c r="Z79" s="575"/>
      <c r="AA79" s="575"/>
      <c r="AB79" s="468" t="s">
        <v>415</v>
      </c>
      <c r="AC79" s="587">
        <f>SUM(AC76:AD78)</f>
        <v>0</v>
      </c>
      <c r="AD79" s="587"/>
      <c r="AE79" s="511" t="s">
        <v>414</v>
      </c>
      <c r="AF79" s="587" t="s">
        <v>554</v>
      </c>
      <c r="AG79" s="590"/>
      <c r="AH79" s="586"/>
      <c r="AI79" s="575"/>
      <c r="AJ79" s="575"/>
      <c r="AK79" s="575"/>
      <c r="AL79" s="575"/>
      <c r="AM79" s="511" t="s">
        <v>415</v>
      </c>
      <c r="AN79" s="587">
        <f>SUM(AN76:AP78)</f>
        <v>0</v>
      </c>
      <c r="AO79" s="587"/>
      <c r="AP79" s="587"/>
      <c r="AQ79" s="511" t="s">
        <v>414</v>
      </c>
      <c r="AR79" s="575" t="s">
        <v>554</v>
      </c>
      <c r="AS79" s="576"/>
      <c r="AT79" s="512"/>
      <c r="AU79" s="512"/>
      <c r="AV79" s="513"/>
      <c r="AW79" s="513"/>
      <c r="AX79" s="513"/>
      <c r="AY79" s="514"/>
      <c r="AZ79" s="414"/>
      <c r="BA79" s="414"/>
      <c r="BB79" s="414"/>
      <c r="BC79" s="414"/>
      <c r="BD79" s="414"/>
      <c r="BE79" s="414"/>
      <c r="BF79" s="414"/>
      <c r="BG79" s="414"/>
      <c r="BH79" s="418"/>
      <c r="BI79" s="484"/>
      <c r="BM79" s="485"/>
    </row>
    <row r="80" spans="1:65" ht="15" customHeight="1">
      <c r="A80" s="661"/>
      <c r="B80" s="577" t="s">
        <v>459</v>
      </c>
      <c r="C80" s="578"/>
      <c r="D80" s="578"/>
      <c r="E80" s="578"/>
      <c r="F80" s="578"/>
      <c r="G80" s="578"/>
      <c r="H80" s="578"/>
      <c r="I80" s="579"/>
      <c r="J80" s="580" t="s">
        <v>250</v>
      </c>
      <c r="K80" s="581"/>
      <c r="L80" s="581"/>
      <c r="M80" s="581"/>
      <c r="N80" s="581"/>
      <c r="O80" s="581"/>
      <c r="P80" s="581"/>
      <c r="Q80" s="581"/>
      <c r="R80" s="581"/>
      <c r="S80" s="581"/>
      <c r="T80" s="581"/>
      <c r="U80" s="581"/>
      <c r="V80" s="581"/>
      <c r="W80" s="582"/>
      <c r="X80" s="515"/>
      <c r="Y80" s="516"/>
      <c r="Z80" s="516"/>
      <c r="AA80" s="516"/>
      <c r="AB80" s="516"/>
      <c r="AC80" s="516"/>
      <c r="AD80" s="516"/>
      <c r="AE80" s="516"/>
      <c r="AF80" s="516"/>
      <c r="AG80" s="516"/>
      <c r="AH80" s="516"/>
      <c r="AI80" s="517"/>
      <c r="AJ80" s="517"/>
      <c r="AK80" s="518"/>
      <c r="AL80" s="518"/>
      <c r="AM80" s="518"/>
      <c r="AN80" s="518"/>
      <c r="AO80" s="518"/>
      <c r="AP80" s="518"/>
      <c r="AQ80" s="518"/>
      <c r="AR80" s="518"/>
      <c r="AS80" s="518"/>
      <c r="AT80" s="518"/>
      <c r="AU80" s="518"/>
      <c r="AV80" s="518"/>
      <c r="AW80" s="518"/>
      <c r="AX80" s="518"/>
      <c r="AY80" s="518"/>
      <c r="AZ80" s="519"/>
      <c r="BA80" s="519"/>
      <c r="BB80" s="519"/>
      <c r="BC80" s="519"/>
      <c r="BD80" s="519"/>
      <c r="BE80" s="519"/>
      <c r="BF80" s="519"/>
      <c r="BG80" s="519"/>
      <c r="BH80" s="520"/>
      <c r="BI80" s="484"/>
      <c r="BM80" s="485"/>
    </row>
    <row r="81" spans="1:65" ht="15" customHeight="1">
      <c r="A81" s="661"/>
      <c r="B81" s="248"/>
      <c r="C81" s="568" t="s">
        <v>413</v>
      </c>
      <c r="D81" s="569"/>
      <c r="E81" s="569"/>
      <c r="F81" s="569"/>
      <c r="G81" s="569"/>
      <c r="H81" s="569"/>
      <c r="I81" s="570"/>
      <c r="J81" s="571"/>
      <c r="K81" s="572"/>
      <c r="L81" s="572"/>
      <c r="M81" s="572"/>
      <c r="N81" s="572"/>
      <c r="O81" s="572"/>
      <c r="P81" s="572"/>
      <c r="Q81" s="572"/>
      <c r="R81" s="572"/>
      <c r="S81" s="572"/>
      <c r="T81" s="572"/>
      <c r="U81" s="572"/>
      <c r="V81" s="573" t="s">
        <v>412</v>
      </c>
      <c r="W81" s="574"/>
      <c r="X81" s="521"/>
      <c r="Y81" s="490"/>
      <c r="Z81" s="490"/>
      <c r="AA81" s="490"/>
      <c r="AB81" s="490"/>
      <c r="AC81" s="490"/>
      <c r="AD81" s="490"/>
      <c r="AE81" s="490"/>
      <c r="AF81" s="490"/>
      <c r="AG81" s="490"/>
      <c r="AH81" s="489"/>
      <c r="AI81" s="490"/>
      <c r="AJ81" s="489"/>
      <c r="AK81" s="407"/>
      <c r="AL81" s="407"/>
      <c r="AM81" s="407"/>
      <c r="AN81" s="407"/>
      <c r="AO81" s="407"/>
      <c r="AP81" s="407"/>
      <c r="AQ81" s="407"/>
      <c r="AR81" s="407"/>
      <c r="AS81" s="407"/>
      <c r="AT81" s="407"/>
      <c r="AU81" s="407"/>
      <c r="AV81" s="407"/>
      <c r="AW81" s="407"/>
      <c r="AX81" s="407"/>
      <c r="AY81" s="489"/>
      <c r="AZ81" s="522"/>
      <c r="BA81" s="522"/>
      <c r="BB81" s="522"/>
      <c r="BC81" s="522"/>
      <c r="BD81" s="522"/>
      <c r="BE81" s="522"/>
      <c r="BF81" s="522"/>
      <c r="BG81" s="522"/>
      <c r="BH81" s="523"/>
      <c r="BI81" s="484"/>
      <c r="BM81" s="485"/>
    </row>
    <row r="82" spans="1:65" ht="15" customHeight="1">
      <c r="A82" s="662"/>
      <c r="B82" s="256"/>
      <c r="C82" s="568" t="s">
        <v>411</v>
      </c>
      <c r="D82" s="569"/>
      <c r="E82" s="569"/>
      <c r="F82" s="569"/>
      <c r="G82" s="569"/>
      <c r="H82" s="569"/>
      <c r="I82" s="570"/>
      <c r="J82" s="571"/>
      <c r="K82" s="572"/>
      <c r="L82" s="572"/>
      <c r="M82" s="572"/>
      <c r="N82" s="572"/>
      <c r="O82" s="572"/>
      <c r="P82" s="572"/>
      <c r="Q82" s="572"/>
      <c r="R82" s="572"/>
      <c r="S82" s="572"/>
      <c r="T82" s="572"/>
      <c r="U82" s="572"/>
      <c r="V82" s="573" t="s">
        <v>412</v>
      </c>
      <c r="W82" s="574"/>
      <c r="X82" s="417"/>
      <c r="Y82" s="524"/>
      <c r="Z82" s="524"/>
      <c r="AA82" s="524"/>
      <c r="AB82" s="524"/>
      <c r="AC82" s="524"/>
      <c r="AD82" s="524"/>
      <c r="AE82" s="524"/>
      <c r="AF82" s="524"/>
      <c r="AG82" s="524"/>
      <c r="AH82" s="524"/>
      <c r="AI82" s="524"/>
      <c r="AJ82" s="525"/>
      <c r="AK82" s="408"/>
      <c r="AL82" s="408"/>
      <c r="AM82" s="408"/>
      <c r="AN82" s="408"/>
      <c r="AO82" s="408"/>
      <c r="AP82" s="408"/>
      <c r="AQ82" s="408"/>
      <c r="AR82" s="408"/>
      <c r="AS82" s="408"/>
      <c r="AT82" s="408"/>
      <c r="AU82" s="408"/>
      <c r="AV82" s="408"/>
      <c r="AW82" s="408"/>
      <c r="AX82" s="408"/>
      <c r="AY82" s="525"/>
      <c r="AZ82" s="526"/>
      <c r="BA82" s="526"/>
      <c r="BB82" s="526"/>
      <c r="BC82" s="526"/>
      <c r="BD82" s="526"/>
      <c r="BE82" s="526"/>
      <c r="BF82" s="526"/>
      <c r="BG82" s="526"/>
      <c r="BH82" s="527"/>
      <c r="BI82" s="528"/>
      <c r="BJ82" s="529"/>
      <c r="BK82" s="529"/>
      <c r="BL82" s="529"/>
      <c r="BM82" s="530"/>
    </row>
    <row r="84" spans="1:65">
      <c r="B84" s="179" t="s">
        <v>410</v>
      </c>
    </row>
    <row r="85" spans="1:65" ht="13.5" customHeight="1">
      <c r="D85" s="531" t="s">
        <v>449</v>
      </c>
    </row>
    <row r="86" spans="1:65" ht="13.5" customHeight="1">
      <c r="D86" s="532" t="s">
        <v>555</v>
      </c>
    </row>
    <row r="87" spans="1:65" ht="13.5" customHeight="1">
      <c r="D87" s="532" t="s">
        <v>556</v>
      </c>
      <c r="E87" s="532"/>
    </row>
    <row r="88" spans="1:65" ht="13.5" customHeight="1">
      <c r="D88" s="532" t="s">
        <v>557</v>
      </c>
    </row>
    <row r="89" spans="1:65" ht="13.5" customHeight="1">
      <c r="D89" s="532" t="s">
        <v>347</v>
      </c>
      <c r="E89" s="532"/>
    </row>
    <row r="90" spans="1:65" ht="13.5" customHeight="1">
      <c r="D90" s="531" t="s">
        <v>558</v>
      </c>
    </row>
    <row r="91" spans="1:65" ht="13.5" customHeight="1">
      <c r="D91" s="532" t="s">
        <v>256</v>
      </c>
    </row>
    <row r="92" spans="1:65" ht="13.5" customHeight="1">
      <c r="D92" s="401" t="s">
        <v>559</v>
      </c>
      <c r="F92" s="401"/>
      <c r="G92" s="401"/>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401"/>
      <c r="AL92" s="401"/>
      <c r="AM92" s="401"/>
      <c r="AN92" s="401"/>
      <c r="AO92" s="401"/>
    </row>
    <row r="93" spans="1:65" ht="13.5" customHeight="1">
      <c r="D93" s="533" t="s">
        <v>560</v>
      </c>
      <c r="E93" s="401"/>
      <c r="F93" s="401"/>
      <c r="G93" s="401"/>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401"/>
      <c r="AL93" s="401"/>
      <c r="AM93" s="401"/>
      <c r="AN93" s="401"/>
      <c r="AO93" s="401"/>
    </row>
    <row r="94" spans="1:65" ht="13.5" customHeight="1">
      <c r="D94" s="533" t="s">
        <v>561</v>
      </c>
      <c r="E94" s="401"/>
      <c r="F94" s="401"/>
      <c r="G94" s="401"/>
      <c r="H94" s="401"/>
      <c r="I94" s="401"/>
      <c r="J94" s="401"/>
      <c r="K94" s="401"/>
      <c r="L94" s="401"/>
      <c r="M94" s="401"/>
      <c r="N94" s="401"/>
      <c r="O94" s="401"/>
      <c r="P94" s="401"/>
      <c r="Q94" s="401"/>
      <c r="R94" s="401"/>
      <c r="S94" s="401"/>
      <c r="T94" s="401"/>
      <c r="U94" s="401"/>
      <c r="V94" s="401"/>
      <c r="W94" s="401"/>
      <c r="X94" s="401"/>
      <c r="Y94" s="401"/>
      <c r="Z94" s="401"/>
      <c r="AA94" s="401"/>
      <c r="AB94" s="401"/>
      <c r="AC94" s="401"/>
      <c r="AD94" s="401"/>
      <c r="AE94" s="401"/>
      <c r="AF94" s="401"/>
      <c r="AG94" s="401"/>
      <c r="AH94" s="401"/>
      <c r="AI94" s="401"/>
      <c r="AJ94" s="401"/>
      <c r="AK94" s="401"/>
      <c r="AL94" s="401"/>
      <c r="AM94" s="401"/>
      <c r="AN94" s="401"/>
      <c r="AO94" s="401"/>
    </row>
    <row r="95" spans="1:65" ht="13.5" customHeight="1">
      <c r="D95" s="533" t="s">
        <v>562</v>
      </c>
      <c r="E95" s="401"/>
      <c r="F95" s="401"/>
      <c r="G95" s="401"/>
      <c r="H95" s="401"/>
      <c r="I95" s="401"/>
      <c r="J95" s="401"/>
      <c r="K95" s="401"/>
      <c r="L95" s="401"/>
      <c r="M95" s="401"/>
      <c r="N95" s="401"/>
      <c r="O95" s="401"/>
      <c r="P95" s="401"/>
      <c r="Q95" s="401"/>
      <c r="R95" s="401"/>
      <c r="S95" s="401"/>
      <c r="T95" s="401"/>
      <c r="U95" s="401"/>
      <c r="V95" s="401"/>
      <c r="W95" s="401"/>
      <c r="X95" s="401"/>
      <c r="Y95" s="401"/>
      <c r="Z95" s="401"/>
      <c r="AA95" s="401"/>
      <c r="AB95" s="401"/>
      <c r="AC95" s="401"/>
      <c r="AD95" s="401"/>
      <c r="AE95" s="401"/>
      <c r="AF95" s="401"/>
      <c r="AG95" s="401"/>
      <c r="AH95" s="401"/>
      <c r="AI95" s="401"/>
      <c r="AJ95" s="401"/>
      <c r="AK95" s="401"/>
      <c r="AL95" s="401"/>
      <c r="AM95" s="401"/>
      <c r="AN95" s="401"/>
      <c r="AO95" s="401"/>
    </row>
    <row r="96" spans="1:65" ht="13.5" customHeight="1">
      <c r="D96" s="534" t="s">
        <v>563</v>
      </c>
      <c r="E96" s="535"/>
      <c r="F96" s="535"/>
      <c r="G96" s="401"/>
      <c r="H96" s="401"/>
      <c r="I96" s="401"/>
      <c r="J96" s="401"/>
      <c r="K96" s="401"/>
      <c r="L96" s="401"/>
      <c r="M96" s="401"/>
      <c r="N96" s="401"/>
      <c r="O96" s="401"/>
      <c r="P96" s="401"/>
      <c r="Q96" s="401"/>
      <c r="R96" s="401"/>
      <c r="S96" s="401"/>
      <c r="T96" s="401"/>
      <c r="U96" s="401"/>
      <c r="V96" s="401"/>
      <c r="W96" s="401"/>
      <c r="X96" s="401"/>
      <c r="Y96" s="401"/>
      <c r="Z96" s="401"/>
      <c r="AA96" s="401"/>
      <c r="AB96" s="401"/>
      <c r="AC96" s="401"/>
      <c r="AD96" s="401"/>
      <c r="AE96" s="401"/>
      <c r="AF96" s="401"/>
      <c r="AG96" s="401"/>
      <c r="AH96" s="401"/>
      <c r="AI96" s="401"/>
      <c r="AJ96" s="401"/>
      <c r="AK96" s="401"/>
      <c r="AL96" s="401"/>
      <c r="AM96" s="401"/>
      <c r="AN96" s="401"/>
      <c r="AO96" s="401"/>
    </row>
    <row r="97" spans="4:65" ht="13.5" customHeight="1">
      <c r="D97" s="534"/>
      <c r="E97" s="536" t="s">
        <v>564</v>
      </c>
      <c r="F97" s="535"/>
      <c r="G97" s="401"/>
      <c r="H97" s="401"/>
      <c r="I97" s="401"/>
      <c r="J97" s="401"/>
      <c r="K97" s="401"/>
      <c r="L97" s="401"/>
      <c r="M97" s="401"/>
      <c r="N97" s="401"/>
      <c r="O97" s="401"/>
      <c r="P97" s="401"/>
      <c r="Q97" s="401"/>
      <c r="R97" s="401"/>
      <c r="S97" s="401"/>
      <c r="T97" s="401"/>
      <c r="U97" s="401"/>
      <c r="V97" s="401"/>
      <c r="W97" s="401"/>
      <c r="X97" s="401"/>
      <c r="Y97" s="401"/>
      <c r="Z97" s="401"/>
      <c r="AA97" s="401"/>
      <c r="AB97" s="401"/>
      <c r="AC97" s="401"/>
      <c r="AD97" s="401"/>
      <c r="AE97" s="401"/>
      <c r="AF97" s="401"/>
      <c r="AG97" s="401"/>
      <c r="AH97" s="401"/>
      <c r="AI97" s="401"/>
      <c r="AJ97" s="401"/>
      <c r="AK97" s="401"/>
      <c r="AL97" s="401"/>
      <c r="AM97" s="401"/>
      <c r="AN97" s="401"/>
      <c r="AO97" s="401"/>
    </row>
    <row r="98" spans="4:65" ht="13.5" customHeight="1">
      <c r="D98" s="534"/>
      <c r="E98" s="536" t="s">
        <v>565</v>
      </c>
      <c r="F98" s="535"/>
      <c r="G98" s="401"/>
      <c r="H98" s="401"/>
      <c r="I98" s="401"/>
      <c r="J98" s="401"/>
      <c r="K98" s="401"/>
      <c r="L98" s="401"/>
      <c r="M98" s="401"/>
      <c r="N98" s="401"/>
      <c r="O98" s="401"/>
      <c r="P98" s="401"/>
      <c r="Q98" s="401"/>
      <c r="R98" s="401"/>
      <c r="S98" s="401"/>
      <c r="T98" s="401"/>
      <c r="U98" s="401"/>
      <c r="V98" s="401"/>
      <c r="W98" s="401"/>
      <c r="X98" s="401"/>
      <c r="Y98" s="401"/>
      <c r="Z98" s="401"/>
      <c r="AA98" s="401"/>
      <c r="AB98" s="401"/>
      <c r="AC98" s="401"/>
      <c r="AD98" s="401"/>
      <c r="AE98" s="401"/>
      <c r="AF98" s="401"/>
      <c r="AG98" s="401"/>
      <c r="AH98" s="401"/>
      <c r="AI98" s="401"/>
      <c r="AJ98" s="401"/>
      <c r="AK98" s="401"/>
      <c r="AL98" s="401"/>
      <c r="AM98" s="401"/>
      <c r="AN98" s="401"/>
      <c r="AO98" s="401"/>
    </row>
    <row r="99" spans="4:65" ht="13.5" customHeight="1">
      <c r="D99" s="534"/>
      <c r="E99" s="536" t="s">
        <v>566</v>
      </c>
      <c r="F99" s="535"/>
      <c r="G99" s="401"/>
      <c r="H99" s="401"/>
      <c r="I99" s="401"/>
      <c r="J99" s="401"/>
      <c r="K99" s="401"/>
      <c r="L99" s="401"/>
      <c r="M99" s="401"/>
      <c r="N99" s="401"/>
      <c r="O99" s="401"/>
      <c r="P99" s="401"/>
      <c r="Q99" s="401"/>
      <c r="R99" s="401"/>
      <c r="S99" s="401"/>
      <c r="T99" s="401"/>
      <c r="U99" s="401"/>
      <c r="V99" s="401"/>
      <c r="W99" s="401"/>
      <c r="X99" s="401"/>
      <c r="Y99" s="401"/>
      <c r="Z99" s="401"/>
      <c r="AA99" s="401"/>
      <c r="AB99" s="401"/>
      <c r="AC99" s="401"/>
      <c r="AD99" s="401"/>
      <c r="AE99" s="401"/>
      <c r="AF99" s="401"/>
      <c r="AG99" s="401"/>
      <c r="AH99" s="401"/>
      <c r="AI99" s="401"/>
      <c r="AJ99" s="401"/>
      <c r="AK99" s="401"/>
      <c r="AL99" s="401"/>
      <c r="AM99" s="401"/>
      <c r="AN99" s="401"/>
      <c r="AO99" s="401"/>
    </row>
    <row r="100" spans="4:65" ht="13.5" customHeight="1">
      <c r="D100" s="534"/>
      <c r="E100" s="536" t="s">
        <v>567</v>
      </c>
      <c r="F100" s="535"/>
      <c r="G100" s="401"/>
      <c r="H100" s="401"/>
      <c r="I100" s="401"/>
      <c r="J100" s="401"/>
      <c r="K100" s="401"/>
      <c r="L100" s="401"/>
      <c r="M100" s="401"/>
      <c r="N100" s="401"/>
      <c r="O100" s="401"/>
      <c r="P100" s="401"/>
      <c r="Q100" s="401"/>
      <c r="R100" s="401"/>
      <c r="S100" s="401"/>
      <c r="T100" s="401"/>
      <c r="U100" s="401"/>
      <c r="V100" s="401"/>
      <c r="W100" s="401"/>
      <c r="X100" s="401"/>
      <c r="Y100" s="401"/>
      <c r="Z100" s="401"/>
      <c r="AA100" s="401"/>
      <c r="AB100" s="401"/>
      <c r="AC100" s="401"/>
      <c r="AD100" s="401"/>
      <c r="AE100" s="401"/>
      <c r="AF100" s="401"/>
      <c r="AG100" s="401"/>
      <c r="AH100" s="401"/>
      <c r="AI100" s="401"/>
      <c r="AJ100" s="401"/>
      <c r="AK100" s="401"/>
      <c r="AL100" s="401"/>
      <c r="AM100" s="401"/>
      <c r="AN100" s="401"/>
      <c r="AO100" s="401"/>
    </row>
    <row r="101" spans="4:65" ht="13.5" customHeight="1">
      <c r="D101" s="534"/>
      <c r="E101" s="536" t="s">
        <v>568</v>
      </c>
      <c r="F101" s="536"/>
    </row>
    <row r="102" spans="4:65" ht="13.5" customHeight="1">
      <c r="D102" s="531" t="s">
        <v>569</v>
      </c>
    </row>
    <row r="103" spans="4:65" ht="13.5" customHeight="1">
      <c r="D103" s="532" t="s">
        <v>570</v>
      </c>
    </row>
    <row r="104" spans="4:65" ht="13.5" customHeight="1">
      <c r="D104" s="532" t="s">
        <v>571</v>
      </c>
      <c r="E104" s="537"/>
      <c r="F104" s="537"/>
      <c r="G104" s="537"/>
      <c r="H104" s="537"/>
      <c r="I104" s="537"/>
      <c r="J104" s="537"/>
      <c r="K104" s="537"/>
      <c r="L104" s="537"/>
      <c r="M104" s="537"/>
      <c r="N104" s="537"/>
      <c r="O104" s="537"/>
      <c r="P104" s="537"/>
      <c r="Q104" s="537"/>
      <c r="R104" s="537"/>
      <c r="S104" s="537"/>
      <c r="T104" s="537"/>
      <c r="U104" s="537"/>
      <c r="V104" s="537"/>
      <c r="W104" s="537"/>
      <c r="X104" s="537"/>
      <c r="Y104" s="537"/>
      <c r="Z104" s="537"/>
      <c r="AA104" s="537"/>
      <c r="AB104" s="537"/>
      <c r="AC104" s="537"/>
      <c r="AD104" s="537"/>
      <c r="AE104" s="537"/>
      <c r="AF104" s="537"/>
      <c r="AG104" s="537"/>
      <c r="AH104" s="537"/>
      <c r="AI104" s="537"/>
      <c r="AJ104" s="537"/>
      <c r="AK104" s="537"/>
      <c r="AL104" s="537"/>
      <c r="AM104" s="537"/>
      <c r="AN104" s="537"/>
      <c r="AO104" s="537"/>
    </row>
    <row r="105" spans="4:65" ht="13.5" customHeight="1">
      <c r="D105" s="532" t="s">
        <v>572</v>
      </c>
      <c r="E105" s="537"/>
      <c r="F105" s="537"/>
      <c r="G105" s="537"/>
      <c r="H105" s="537"/>
      <c r="I105" s="537"/>
      <c r="J105" s="537"/>
      <c r="K105" s="537"/>
      <c r="L105" s="537"/>
      <c r="M105" s="537"/>
      <c r="N105" s="537"/>
      <c r="O105" s="537"/>
      <c r="P105" s="537"/>
      <c r="Q105" s="537"/>
      <c r="R105" s="537"/>
      <c r="S105" s="537"/>
      <c r="T105" s="537"/>
      <c r="U105" s="537"/>
      <c r="V105" s="537"/>
      <c r="W105" s="537"/>
      <c r="X105" s="537"/>
      <c r="Y105" s="537"/>
      <c r="Z105" s="537"/>
      <c r="AA105" s="537"/>
      <c r="AB105" s="537"/>
      <c r="AC105" s="537"/>
      <c r="AD105" s="537"/>
      <c r="AE105" s="537"/>
      <c r="AF105" s="537"/>
      <c r="AG105" s="537"/>
      <c r="AH105" s="537"/>
      <c r="AI105" s="537"/>
      <c r="AJ105" s="537"/>
      <c r="AK105" s="537"/>
      <c r="AL105" s="537"/>
      <c r="AM105" s="537"/>
      <c r="AN105" s="537"/>
      <c r="AO105" s="537"/>
    </row>
    <row r="106" spans="4:65" ht="13.5" customHeight="1">
      <c r="D106" s="532" t="s">
        <v>573</v>
      </c>
      <c r="E106" s="536"/>
      <c r="F106" s="536"/>
      <c r="G106" s="536"/>
      <c r="H106" s="536"/>
      <c r="I106" s="536"/>
      <c r="J106" s="536"/>
      <c r="K106" s="536"/>
      <c r="L106" s="536"/>
      <c r="M106" s="536"/>
      <c r="N106" s="536"/>
      <c r="O106" s="536"/>
      <c r="P106" s="536"/>
      <c r="Q106" s="536"/>
      <c r="R106" s="536"/>
      <c r="S106" s="536"/>
      <c r="T106" s="536"/>
      <c r="U106" s="536"/>
      <c r="V106" s="536"/>
      <c r="W106" s="536"/>
      <c r="X106" s="536"/>
      <c r="Y106" s="536"/>
      <c r="Z106" s="536"/>
      <c r="AA106" s="536"/>
      <c r="AB106" s="536"/>
      <c r="AC106" s="536"/>
      <c r="AD106" s="536"/>
      <c r="AE106" s="536"/>
      <c r="AF106" s="536"/>
      <c r="AG106" s="536"/>
      <c r="AH106" s="536"/>
      <c r="AI106" s="536"/>
      <c r="AJ106" s="536"/>
      <c r="AK106" s="536"/>
      <c r="AL106" s="536"/>
      <c r="AM106" s="536"/>
      <c r="AN106" s="536"/>
      <c r="AO106" s="536"/>
    </row>
    <row r="107" spans="4:65" ht="13.5" customHeight="1">
      <c r="D107" s="533" t="s">
        <v>574</v>
      </c>
      <c r="E107" s="401"/>
      <c r="F107" s="401"/>
      <c r="G107" s="401"/>
      <c r="H107" s="401"/>
      <c r="I107" s="401"/>
      <c r="J107" s="401"/>
      <c r="K107" s="401"/>
      <c r="L107" s="401"/>
      <c r="M107" s="401"/>
      <c r="N107" s="401"/>
      <c r="O107" s="401"/>
      <c r="P107" s="401"/>
      <c r="Q107" s="401"/>
      <c r="R107" s="401"/>
      <c r="S107" s="401"/>
      <c r="T107" s="401"/>
      <c r="U107" s="401"/>
      <c r="V107" s="401"/>
      <c r="W107" s="401"/>
      <c r="X107" s="401"/>
      <c r="Y107" s="401"/>
      <c r="Z107" s="401"/>
      <c r="AA107" s="401"/>
      <c r="AB107" s="401"/>
      <c r="AC107" s="401"/>
      <c r="AD107" s="401"/>
      <c r="AE107" s="401"/>
      <c r="AF107" s="401"/>
      <c r="AG107" s="401"/>
      <c r="AH107" s="401"/>
      <c r="AI107" s="401"/>
      <c r="AJ107" s="401"/>
      <c r="AK107" s="401"/>
      <c r="AL107" s="401"/>
      <c r="AM107" s="401"/>
      <c r="AN107" s="401"/>
      <c r="AO107" s="401"/>
    </row>
    <row r="108" spans="4:65" ht="13.5" customHeight="1">
      <c r="D108" s="533" t="s">
        <v>575</v>
      </c>
      <c r="E108" s="401"/>
      <c r="F108" s="401"/>
      <c r="G108" s="401"/>
      <c r="H108" s="401"/>
      <c r="I108" s="401"/>
      <c r="J108" s="401"/>
      <c r="K108" s="401"/>
      <c r="L108" s="401"/>
      <c r="M108" s="401"/>
      <c r="N108" s="401"/>
      <c r="O108" s="401"/>
      <c r="P108" s="401"/>
      <c r="Q108" s="401"/>
      <c r="R108" s="401"/>
      <c r="S108" s="401"/>
      <c r="T108" s="401"/>
      <c r="U108" s="401"/>
      <c r="V108" s="401"/>
      <c r="W108" s="401"/>
      <c r="X108" s="401"/>
      <c r="Y108" s="401"/>
      <c r="Z108" s="401"/>
      <c r="AA108" s="401"/>
      <c r="AB108" s="401"/>
      <c r="AC108" s="401"/>
      <c r="AD108" s="401"/>
      <c r="AE108" s="401"/>
      <c r="AF108" s="401"/>
      <c r="AG108" s="401"/>
      <c r="AH108" s="401"/>
      <c r="AI108" s="401"/>
      <c r="AJ108" s="401"/>
      <c r="AK108" s="401"/>
      <c r="AL108" s="401"/>
      <c r="AM108" s="401"/>
      <c r="AN108" s="401"/>
      <c r="AO108" s="401"/>
    </row>
    <row r="109" spans="4:65" ht="13.5" customHeight="1">
      <c r="D109" s="532" t="s">
        <v>576</v>
      </c>
      <c r="E109" s="532"/>
      <c r="F109" s="532"/>
      <c r="G109" s="532"/>
      <c r="H109" s="532"/>
      <c r="I109" s="532"/>
      <c r="J109" s="532"/>
      <c r="K109" s="532"/>
      <c r="L109" s="532"/>
      <c r="M109" s="532"/>
      <c r="N109" s="532"/>
      <c r="O109" s="532"/>
      <c r="P109" s="532"/>
      <c r="Q109" s="532"/>
      <c r="R109" s="532"/>
      <c r="S109" s="532"/>
      <c r="T109" s="532"/>
      <c r="U109" s="532"/>
      <c r="V109" s="532"/>
      <c r="W109" s="532"/>
      <c r="X109" s="532"/>
      <c r="Y109" s="532"/>
      <c r="Z109" s="532"/>
      <c r="AA109" s="532"/>
      <c r="AB109" s="532"/>
      <c r="AC109" s="532"/>
      <c r="AD109" s="532"/>
      <c r="AE109" s="532"/>
      <c r="AF109" s="532"/>
      <c r="AG109" s="532"/>
      <c r="AH109" s="532"/>
      <c r="AI109" s="532"/>
      <c r="AJ109" s="532"/>
      <c r="AK109" s="532"/>
      <c r="AL109" s="532"/>
      <c r="AM109" s="532"/>
      <c r="AN109" s="532"/>
      <c r="AO109" s="532"/>
      <c r="AP109" s="532"/>
      <c r="AQ109" s="532"/>
      <c r="AR109" s="532"/>
      <c r="AS109" s="532"/>
      <c r="AT109" s="532"/>
      <c r="AU109" s="532"/>
      <c r="AV109" s="532"/>
      <c r="AW109" s="532"/>
      <c r="AX109" s="532"/>
      <c r="AY109" s="532"/>
      <c r="AZ109" s="532"/>
      <c r="BA109" s="532"/>
      <c r="BB109" s="532"/>
      <c r="BC109" s="532"/>
      <c r="BD109" s="532"/>
      <c r="BE109" s="532"/>
      <c r="BF109" s="532"/>
      <c r="BG109" s="532"/>
      <c r="BH109" s="532"/>
      <c r="BI109" s="532"/>
      <c r="BJ109" s="532"/>
      <c r="BK109" s="532"/>
      <c r="BL109" s="532"/>
      <c r="BM109" s="532"/>
    </row>
    <row r="110" spans="4:65" ht="13.5" customHeight="1">
      <c r="D110" s="537" t="s">
        <v>577</v>
      </c>
      <c r="E110" s="538"/>
      <c r="F110" s="538"/>
      <c r="G110" s="538"/>
      <c r="H110" s="538"/>
      <c r="I110" s="538"/>
      <c r="J110" s="538"/>
      <c r="K110" s="538"/>
      <c r="L110" s="538"/>
      <c r="M110" s="538"/>
      <c r="N110" s="538"/>
      <c r="O110" s="538"/>
      <c r="P110" s="538"/>
      <c r="Q110" s="538"/>
      <c r="R110" s="538"/>
      <c r="S110" s="538"/>
      <c r="T110" s="538"/>
      <c r="U110" s="538"/>
      <c r="V110" s="538"/>
      <c r="W110" s="538"/>
      <c r="X110" s="538"/>
      <c r="Y110" s="538"/>
      <c r="Z110" s="538"/>
      <c r="AA110" s="538"/>
      <c r="AB110" s="538"/>
      <c r="AC110" s="538"/>
      <c r="AD110" s="538"/>
      <c r="AE110" s="538"/>
      <c r="AF110" s="538"/>
      <c r="AG110" s="538"/>
      <c r="AH110" s="538"/>
      <c r="AI110" s="538"/>
      <c r="AJ110" s="538"/>
      <c r="AK110" s="538"/>
      <c r="AL110" s="538"/>
      <c r="AM110" s="538"/>
      <c r="AN110" s="538"/>
      <c r="AO110" s="538"/>
      <c r="AP110" s="538"/>
      <c r="AQ110" s="538"/>
      <c r="AR110" s="538"/>
      <c r="AS110" s="538"/>
      <c r="AT110" s="538"/>
      <c r="AU110" s="538"/>
      <c r="AV110" s="538"/>
      <c r="AW110" s="538"/>
      <c r="AX110" s="538"/>
      <c r="AY110" s="538"/>
      <c r="AZ110" s="538"/>
      <c r="BA110" s="538"/>
      <c r="BB110" s="538"/>
      <c r="BC110" s="538"/>
      <c r="BD110" s="538"/>
      <c r="BE110" s="538"/>
      <c r="BF110" s="538"/>
      <c r="BG110" s="538"/>
      <c r="BH110" s="538"/>
      <c r="BI110" s="538"/>
      <c r="BJ110" s="538"/>
      <c r="BK110" s="538"/>
      <c r="BL110" s="538"/>
    </row>
    <row r="111" spans="4:65" ht="13.5" customHeight="1">
      <c r="D111" s="537" t="s">
        <v>578</v>
      </c>
      <c r="E111" s="537"/>
      <c r="F111" s="537"/>
      <c r="G111" s="537"/>
      <c r="H111" s="537"/>
      <c r="I111" s="537"/>
      <c r="J111" s="537"/>
      <c r="K111" s="537"/>
      <c r="L111" s="537"/>
      <c r="M111" s="537"/>
      <c r="N111" s="537"/>
      <c r="O111" s="537"/>
      <c r="P111" s="537"/>
      <c r="Q111" s="537"/>
      <c r="R111" s="537"/>
      <c r="S111" s="537"/>
      <c r="T111" s="537"/>
      <c r="U111" s="537"/>
      <c r="V111" s="537"/>
      <c r="W111" s="537"/>
      <c r="X111" s="537"/>
      <c r="Y111" s="537"/>
      <c r="Z111" s="537"/>
      <c r="AA111" s="537"/>
      <c r="AB111" s="537"/>
      <c r="AC111" s="537"/>
      <c r="AD111" s="537"/>
      <c r="AE111" s="537"/>
      <c r="AF111" s="537"/>
      <c r="AG111" s="537"/>
      <c r="AH111" s="537"/>
      <c r="AI111" s="537"/>
      <c r="AJ111" s="537"/>
      <c r="AK111" s="537"/>
      <c r="AL111" s="537"/>
      <c r="AM111" s="537"/>
      <c r="AN111" s="537"/>
      <c r="AO111" s="537"/>
      <c r="AP111" s="537"/>
      <c r="AQ111" s="537"/>
      <c r="AR111" s="537"/>
      <c r="AS111" s="537"/>
      <c r="AT111" s="537"/>
      <c r="AU111" s="537"/>
      <c r="AV111" s="537"/>
      <c r="AW111" s="537"/>
      <c r="AX111" s="537"/>
      <c r="AY111" s="537"/>
      <c r="AZ111" s="537"/>
      <c r="BA111" s="537"/>
      <c r="BB111" s="537"/>
      <c r="BC111" s="537"/>
      <c r="BD111" s="537"/>
      <c r="BE111" s="537"/>
      <c r="BF111" s="537"/>
      <c r="BG111" s="537"/>
      <c r="BH111" s="537"/>
      <c r="BI111" s="537"/>
      <c r="BJ111" s="537"/>
      <c r="BK111" s="537"/>
      <c r="BL111" s="537"/>
    </row>
    <row r="112" spans="4:65" ht="13.5" customHeight="1">
      <c r="D112" s="532" t="s">
        <v>579</v>
      </c>
      <c r="E112" s="539"/>
      <c r="F112" s="532"/>
      <c r="G112" s="532"/>
      <c r="H112" s="532"/>
      <c r="I112" s="532"/>
      <c r="J112" s="532"/>
      <c r="K112" s="532"/>
      <c r="L112" s="532"/>
      <c r="M112" s="532"/>
      <c r="N112" s="532"/>
      <c r="O112" s="532"/>
      <c r="P112" s="532"/>
      <c r="Q112" s="532"/>
      <c r="R112" s="532"/>
      <c r="S112" s="532"/>
      <c r="T112" s="532"/>
      <c r="U112" s="532"/>
      <c r="V112" s="532"/>
      <c r="W112" s="532"/>
      <c r="X112" s="532"/>
      <c r="Y112" s="532"/>
      <c r="Z112" s="532"/>
      <c r="AA112" s="532"/>
      <c r="AB112" s="532"/>
      <c r="AC112" s="532"/>
      <c r="AD112" s="532"/>
      <c r="AE112" s="532"/>
      <c r="AF112" s="532"/>
      <c r="AG112" s="532"/>
      <c r="AH112" s="532"/>
      <c r="AI112" s="532"/>
      <c r="AJ112" s="532"/>
      <c r="AK112" s="532"/>
      <c r="AL112" s="532"/>
      <c r="AM112" s="532"/>
      <c r="AN112" s="532"/>
      <c r="AO112" s="532"/>
      <c r="AP112" s="532"/>
      <c r="AQ112" s="532"/>
      <c r="AR112" s="532"/>
      <c r="AS112" s="532"/>
      <c r="AT112" s="532"/>
      <c r="AU112" s="532"/>
      <c r="AV112" s="532"/>
      <c r="AW112" s="532"/>
      <c r="AX112" s="532"/>
      <c r="AY112" s="532"/>
      <c r="AZ112" s="532"/>
      <c r="BA112" s="532"/>
      <c r="BB112" s="532"/>
      <c r="BC112" s="532"/>
      <c r="BD112" s="532"/>
      <c r="BE112" s="532"/>
      <c r="BF112" s="532"/>
      <c r="BG112" s="532"/>
      <c r="BH112" s="532"/>
      <c r="BI112" s="532"/>
      <c r="BJ112" s="532"/>
      <c r="BK112" s="532"/>
      <c r="BL112" s="532"/>
    </row>
    <row r="113" spans="4:65" ht="13.5" customHeight="1">
      <c r="D113" s="532" t="s">
        <v>580</v>
      </c>
      <c r="E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39"/>
      <c r="AF113" s="539"/>
      <c r="AG113" s="539"/>
      <c r="AH113" s="539"/>
      <c r="AI113" s="539"/>
      <c r="AJ113" s="539"/>
      <c r="AK113" s="539"/>
      <c r="AL113" s="539"/>
      <c r="AM113" s="539"/>
      <c r="AN113" s="539"/>
      <c r="AO113" s="539"/>
      <c r="AP113" s="539"/>
      <c r="AQ113" s="539"/>
      <c r="AR113" s="539"/>
      <c r="AS113" s="539"/>
      <c r="AT113" s="539"/>
      <c r="AU113" s="539"/>
      <c r="AV113" s="539"/>
      <c r="AW113" s="539"/>
      <c r="AX113" s="539"/>
      <c r="AY113" s="539"/>
      <c r="AZ113" s="539"/>
      <c r="BA113" s="539"/>
      <c r="BB113" s="539"/>
      <c r="BC113" s="539"/>
      <c r="BD113" s="539"/>
      <c r="BE113" s="539"/>
      <c r="BF113" s="539"/>
      <c r="BG113" s="539"/>
      <c r="BH113" s="539"/>
      <c r="BI113" s="539"/>
      <c r="BJ113" s="539"/>
      <c r="BK113" s="539"/>
      <c r="BL113" s="539"/>
    </row>
    <row r="114" spans="4:65" ht="13.5" customHeight="1">
      <c r="D114" s="532" t="s">
        <v>581</v>
      </c>
      <c r="E114" s="532"/>
      <c r="F114" s="532"/>
      <c r="G114" s="532"/>
      <c r="H114" s="532"/>
      <c r="I114" s="532"/>
      <c r="J114" s="532"/>
      <c r="K114" s="532"/>
      <c r="L114" s="532"/>
      <c r="M114" s="532"/>
      <c r="N114" s="532"/>
      <c r="O114" s="532"/>
      <c r="P114" s="532"/>
      <c r="Q114" s="532"/>
      <c r="R114" s="532"/>
      <c r="S114" s="532"/>
      <c r="T114" s="532"/>
      <c r="U114" s="532"/>
      <c r="V114" s="532"/>
      <c r="W114" s="532"/>
      <c r="X114" s="532"/>
      <c r="Y114" s="532"/>
      <c r="Z114" s="532"/>
      <c r="AA114" s="532"/>
      <c r="AB114" s="532"/>
      <c r="AC114" s="532"/>
      <c r="AD114" s="532"/>
      <c r="AE114" s="532"/>
      <c r="AF114" s="532"/>
      <c r="AG114" s="532"/>
      <c r="AH114" s="532"/>
      <c r="AI114" s="532"/>
      <c r="AJ114" s="532"/>
      <c r="AK114" s="532"/>
      <c r="AL114" s="532"/>
      <c r="AM114" s="532"/>
      <c r="AN114" s="532"/>
      <c r="AO114" s="532"/>
      <c r="AP114" s="532"/>
      <c r="AQ114" s="532"/>
      <c r="AR114" s="532"/>
      <c r="AS114" s="532"/>
      <c r="AT114" s="532"/>
      <c r="AU114" s="532"/>
      <c r="AV114" s="532"/>
      <c r="AW114" s="532"/>
      <c r="AX114" s="532"/>
      <c r="AY114" s="532"/>
      <c r="AZ114" s="532"/>
      <c r="BA114" s="532"/>
      <c r="BB114" s="532"/>
      <c r="BC114" s="532"/>
      <c r="BD114" s="532"/>
      <c r="BE114" s="532"/>
      <c r="BF114" s="532"/>
      <c r="BG114" s="532"/>
      <c r="BH114" s="532"/>
      <c r="BI114" s="532"/>
      <c r="BJ114" s="532"/>
      <c r="BK114" s="532"/>
      <c r="BL114" s="532"/>
    </row>
    <row r="115" spans="4:65" ht="13.5" customHeight="1">
      <c r="D115" s="537" t="s">
        <v>582</v>
      </c>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539"/>
      <c r="AC115" s="539"/>
      <c r="AD115" s="539"/>
      <c r="AE115" s="539"/>
      <c r="AF115" s="539"/>
      <c r="AG115" s="539"/>
      <c r="AH115" s="539"/>
      <c r="AI115" s="539"/>
      <c r="AJ115" s="539"/>
      <c r="AK115" s="539"/>
      <c r="AL115" s="539"/>
      <c r="AM115" s="539"/>
      <c r="AN115" s="539"/>
      <c r="AO115" s="539"/>
      <c r="AP115" s="539"/>
      <c r="AQ115" s="539"/>
      <c r="AR115" s="539"/>
      <c r="AS115" s="539"/>
      <c r="AT115" s="539"/>
      <c r="AU115" s="539"/>
      <c r="AV115" s="539"/>
      <c r="AW115" s="539"/>
      <c r="AX115" s="539"/>
      <c r="AY115" s="539"/>
      <c r="AZ115" s="539"/>
      <c r="BA115" s="539"/>
      <c r="BB115" s="539"/>
      <c r="BC115" s="539"/>
      <c r="BD115" s="539"/>
      <c r="BE115" s="539"/>
      <c r="BF115" s="539"/>
      <c r="BG115" s="539"/>
      <c r="BH115" s="539"/>
      <c r="BI115" s="539"/>
      <c r="BJ115" s="539"/>
      <c r="BK115" s="539"/>
      <c r="BL115" s="539"/>
    </row>
    <row r="116" spans="4:65" ht="13.5" customHeight="1">
      <c r="D116" s="537" t="s">
        <v>583</v>
      </c>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39"/>
      <c r="AC116" s="539"/>
      <c r="AD116" s="539"/>
      <c r="AE116" s="539"/>
      <c r="AF116" s="539"/>
      <c r="AG116" s="539"/>
      <c r="AH116" s="539"/>
      <c r="AI116" s="539"/>
      <c r="AJ116" s="539"/>
      <c r="AK116" s="539"/>
      <c r="AL116" s="539"/>
      <c r="AM116" s="539"/>
      <c r="AN116" s="539"/>
      <c r="AO116" s="539"/>
      <c r="AP116" s="539"/>
      <c r="AQ116" s="539"/>
      <c r="AR116" s="539"/>
      <c r="AS116" s="539"/>
      <c r="AT116" s="539"/>
      <c r="AU116" s="539"/>
      <c r="AV116" s="539"/>
      <c r="AW116" s="539"/>
      <c r="AX116" s="539"/>
      <c r="AY116" s="539"/>
      <c r="AZ116" s="539"/>
      <c r="BA116" s="539"/>
      <c r="BB116" s="539"/>
      <c r="BC116" s="539"/>
      <c r="BD116" s="539"/>
      <c r="BE116" s="539"/>
      <c r="BF116" s="539"/>
      <c r="BG116" s="539"/>
      <c r="BH116" s="539"/>
      <c r="BI116" s="539"/>
      <c r="BJ116" s="539"/>
      <c r="BK116" s="539"/>
      <c r="BL116" s="539"/>
    </row>
    <row r="117" spans="4:65" ht="13.5" customHeight="1">
      <c r="D117" s="401" t="s">
        <v>584</v>
      </c>
      <c r="E117" s="536"/>
      <c r="F117" s="536"/>
      <c r="G117" s="536"/>
      <c r="H117" s="536"/>
      <c r="I117" s="536"/>
      <c r="J117" s="536"/>
      <c r="K117" s="536"/>
      <c r="L117" s="536"/>
      <c r="M117" s="536"/>
      <c r="N117" s="536"/>
      <c r="O117" s="536"/>
      <c r="P117" s="536"/>
      <c r="Q117" s="536"/>
      <c r="R117" s="536"/>
      <c r="S117" s="536"/>
      <c r="T117" s="536"/>
      <c r="U117" s="536"/>
      <c r="V117" s="536"/>
      <c r="W117" s="536"/>
      <c r="X117" s="536"/>
      <c r="Y117" s="536"/>
      <c r="Z117" s="536"/>
      <c r="AA117" s="536"/>
      <c r="AB117" s="536"/>
      <c r="AC117" s="536"/>
      <c r="AD117" s="536"/>
      <c r="AE117" s="536"/>
      <c r="AF117" s="536"/>
      <c r="AG117" s="536"/>
      <c r="AH117" s="536"/>
      <c r="AI117" s="536"/>
      <c r="AJ117" s="536"/>
      <c r="AK117" s="536"/>
      <c r="AL117" s="536"/>
      <c r="AM117" s="536"/>
      <c r="AN117" s="536"/>
      <c r="AO117" s="536"/>
      <c r="AP117" s="536"/>
    </row>
    <row r="118" spans="4:65" ht="13.5" customHeight="1">
      <c r="D118" s="401" t="s">
        <v>585</v>
      </c>
      <c r="E118" s="536"/>
      <c r="F118" s="536"/>
      <c r="G118" s="536"/>
      <c r="H118" s="536"/>
      <c r="I118" s="536"/>
      <c r="J118" s="536"/>
      <c r="K118" s="536"/>
      <c r="L118" s="536"/>
      <c r="M118" s="536"/>
      <c r="N118" s="536"/>
      <c r="O118" s="536"/>
      <c r="P118" s="536"/>
      <c r="Q118" s="536"/>
      <c r="R118" s="536"/>
      <c r="S118" s="536"/>
      <c r="T118" s="536"/>
      <c r="U118" s="536"/>
      <c r="V118" s="536"/>
      <c r="W118" s="536"/>
      <c r="X118" s="536"/>
      <c r="Y118" s="536"/>
      <c r="Z118" s="536"/>
      <c r="AA118" s="536"/>
      <c r="AB118" s="536"/>
      <c r="AC118" s="536"/>
      <c r="AD118" s="536"/>
      <c r="AE118" s="536"/>
      <c r="AF118" s="536"/>
      <c r="AG118" s="536"/>
      <c r="AH118" s="536"/>
      <c r="AI118" s="536"/>
      <c r="AJ118" s="536"/>
      <c r="AK118" s="536"/>
      <c r="AL118" s="536"/>
      <c r="AM118" s="536"/>
      <c r="AN118" s="536"/>
      <c r="AO118" s="536"/>
      <c r="AP118" s="536"/>
    </row>
    <row r="119" spans="4:65" ht="13.5" customHeight="1">
      <c r="D119" s="401" t="s">
        <v>348</v>
      </c>
      <c r="E119" s="536"/>
      <c r="F119" s="536"/>
      <c r="G119" s="536"/>
      <c r="H119" s="536"/>
      <c r="I119" s="536"/>
      <c r="J119" s="536"/>
      <c r="K119" s="536"/>
      <c r="L119" s="536"/>
      <c r="M119" s="536"/>
      <c r="N119" s="536"/>
      <c r="O119" s="536"/>
      <c r="P119" s="536"/>
      <c r="Q119" s="536"/>
      <c r="R119" s="536"/>
      <c r="S119" s="536"/>
      <c r="T119" s="536"/>
      <c r="U119" s="536"/>
      <c r="V119" s="536"/>
      <c r="W119" s="536"/>
      <c r="X119" s="536"/>
      <c r="Y119" s="536"/>
      <c r="Z119" s="536"/>
      <c r="AA119" s="536"/>
      <c r="AB119" s="536"/>
      <c r="AC119" s="536"/>
      <c r="AD119" s="536"/>
      <c r="AE119" s="536"/>
      <c r="AF119" s="536"/>
      <c r="AG119" s="536"/>
      <c r="AH119" s="536"/>
      <c r="AI119" s="536"/>
      <c r="AJ119" s="536"/>
      <c r="AK119" s="536"/>
      <c r="AL119" s="536"/>
      <c r="AM119" s="536"/>
      <c r="AN119" s="536"/>
      <c r="AO119" s="536"/>
      <c r="AP119" s="536"/>
    </row>
    <row r="120" spans="4:65" ht="13.5" customHeight="1">
      <c r="D120" s="401" t="s">
        <v>586</v>
      </c>
      <c r="E120" s="536"/>
      <c r="F120" s="536"/>
      <c r="G120" s="536"/>
      <c r="H120" s="536"/>
      <c r="I120" s="536"/>
      <c r="J120" s="536"/>
      <c r="K120" s="536"/>
      <c r="L120" s="536"/>
      <c r="M120" s="536"/>
      <c r="N120" s="536"/>
      <c r="O120" s="536"/>
      <c r="P120" s="536"/>
      <c r="Q120" s="536"/>
      <c r="R120" s="536"/>
      <c r="S120" s="536"/>
      <c r="T120" s="536"/>
      <c r="U120" s="536"/>
      <c r="V120" s="536"/>
      <c r="W120" s="536"/>
      <c r="X120" s="536"/>
      <c r="Y120" s="536"/>
      <c r="Z120" s="536"/>
      <c r="AA120" s="536"/>
      <c r="AB120" s="536"/>
      <c r="AC120" s="536"/>
      <c r="AD120" s="536"/>
      <c r="AE120" s="536"/>
      <c r="AF120" s="536"/>
      <c r="AG120" s="536"/>
      <c r="AH120" s="536"/>
      <c r="AI120" s="536"/>
      <c r="AJ120" s="536"/>
      <c r="AK120" s="536"/>
      <c r="AL120" s="536"/>
      <c r="AM120" s="536"/>
      <c r="AN120" s="536"/>
      <c r="AO120" s="536"/>
      <c r="AP120" s="540"/>
    </row>
    <row r="121" spans="4:65" s="541" customFormat="1" ht="13.5" customHeight="1">
      <c r="D121" s="401" t="s">
        <v>450</v>
      </c>
      <c r="E121" s="536"/>
      <c r="F121" s="536"/>
      <c r="G121" s="536"/>
      <c r="H121" s="536"/>
      <c r="I121" s="536"/>
      <c r="J121" s="536"/>
      <c r="K121" s="536"/>
      <c r="L121" s="536"/>
      <c r="M121" s="536"/>
      <c r="N121" s="536"/>
      <c r="O121" s="536"/>
      <c r="P121" s="536"/>
      <c r="Q121" s="536"/>
      <c r="R121" s="536"/>
      <c r="S121" s="536"/>
      <c r="T121" s="536"/>
      <c r="U121" s="536"/>
      <c r="V121" s="536"/>
      <c r="W121" s="536"/>
      <c r="X121" s="536"/>
      <c r="Y121" s="536"/>
      <c r="Z121" s="536"/>
      <c r="AA121" s="536"/>
      <c r="AB121" s="536"/>
      <c r="AC121" s="536"/>
      <c r="AD121" s="536"/>
      <c r="AE121" s="536"/>
      <c r="AF121" s="536"/>
      <c r="AG121" s="536"/>
      <c r="AH121" s="536"/>
      <c r="AI121" s="536"/>
      <c r="AJ121" s="536"/>
      <c r="AK121" s="536"/>
      <c r="AL121" s="536"/>
      <c r="AM121" s="536"/>
      <c r="AN121" s="536"/>
      <c r="AO121" s="536"/>
      <c r="AP121" s="540"/>
      <c r="AQ121" s="177"/>
      <c r="AR121" s="177"/>
      <c r="AS121" s="177"/>
      <c r="AT121" s="177"/>
      <c r="AU121" s="177"/>
      <c r="AV121" s="177"/>
      <c r="AW121" s="177"/>
      <c r="AX121" s="177"/>
      <c r="AY121" s="177"/>
      <c r="AZ121" s="177"/>
      <c r="BA121" s="177"/>
      <c r="BB121" s="177"/>
      <c r="BC121" s="177"/>
      <c r="BD121" s="177"/>
      <c r="BE121" s="177"/>
      <c r="BF121" s="177"/>
      <c r="BG121" s="177"/>
      <c r="BH121" s="177"/>
      <c r="BI121" s="177"/>
      <c r="BJ121" s="177"/>
      <c r="BK121" s="177"/>
      <c r="BL121" s="177"/>
      <c r="BM121" s="177"/>
    </row>
    <row r="122" spans="4:65" ht="13.5" customHeight="1">
      <c r="D122" s="401" t="s">
        <v>587</v>
      </c>
      <c r="E122" s="536"/>
      <c r="F122" s="536"/>
      <c r="G122" s="536"/>
      <c r="H122" s="536"/>
      <c r="I122" s="536"/>
      <c r="J122" s="536"/>
      <c r="K122" s="536"/>
      <c r="L122" s="536"/>
      <c r="M122" s="536"/>
      <c r="N122" s="536"/>
      <c r="O122" s="536"/>
      <c r="P122" s="536"/>
      <c r="Q122" s="536"/>
      <c r="R122" s="536"/>
      <c r="S122" s="536"/>
      <c r="T122" s="536"/>
      <c r="U122" s="536"/>
      <c r="V122" s="536"/>
      <c r="W122" s="536"/>
      <c r="X122" s="536"/>
      <c r="Y122" s="536"/>
      <c r="Z122" s="536"/>
      <c r="AA122" s="536"/>
      <c r="AB122" s="536"/>
      <c r="AC122" s="536"/>
      <c r="AD122" s="536"/>
      <c r="AE122" s="536"/>
      <c r="AF122" s="536"/>
      <c r="AG122" s="536"/>
      <c r="AH122" s="536"/>
      <c r="AI122" s="536"/>
      <c r="AJ122" s="536"/>
      <c r="AK122" s="536"/>
      <c r="AL122" s="536"/>
      <c r="AM122" s="536"/>
      <c r="AN122" s="536"/>
      <c r="AO122" s="536"/>
      <c r="AP122" s="540"/>
    </row>
    <row r="123" spans="4:65" ht="13.5" customHeight="1">
      <c r="D123" s="401" t="s">
        <v>408</v>
      </c>
      <c r="E123" s="536"/>
      <c r="F123" s="536"/>
      <c r="G123" s="536"/>
      <c r="H123" s="536"/>
      <c r="I123" s="536"/>
      <c r="J123" s="536"/>
      <c r="K123" s="536"/>
      <c r="L123" s="536"/>
      <c r="M123" s="536"/>
      <c r="N123" s="536"/>
      <c r="O123" s="536"/>
      <c r="P123" s="536"/>
      <c r="Q123" s="536"/>
      <c r="R123" s="536"/>
      <c r="S123" s="536"/>
      <c r="T123" s="536"/>
      <c r="U123" s="536"/>
      <c r="V123" s="536"/>
      <c r="W123" s="536"/>
      <c r="X123" s="536"/>
      <c r="Y123" s="536"/>
      <c r="Z123" s="536"/>
      <c r="AA123" s="536"/>
      <c r="AB123" s="536"/>
      <c r="AC123" s="536"/>
      <c r="AD123" s="536"/>
      <c r="AE123" s="536"/>
      <c r="AF123" s="536"/>
      <c r="AG123" s="536"/>
      <c r="AH123" s="536"/>
      <c r="AI123" s="536"/>
      <c r="AJ123" s="536"/>
      <c r="AK123" s="536"/>
      <c r="AL123" s="536"/>
      <c r="AM123" s="536"/>
      <c r="AN123" s="536"/>
      <c r="AO123" s="536"/>
      <c r="AP123" s="540"/>
    </row>
    <row r="124" spans="4:65" ht="13.5" customHeight="1">
      <c r="D124" s="401" t="s">
        <v>451</v>
      </c>
      <c r="E124" s="536"/>
      <c r="F124" s="536"/>
      <c r="G124" s="536"/>
      <c r="H124" s="536"/>
      <c r="I124" s="536"/>
      <c r="J124" s="536"/>
      <c r="K124" s="536"/>
      <c r="L124" s="536"/>
      <c r="M124" s="536"/>
      <c r="N124" s="536"/>
      <c r="O124" s="536"/>
      <c r="P124" s="536"/>
      <c r="Q124" s="536"/>
      <c r="R124" s="536"/>
      <c r="S124" s="536"/>
      <c r="T124" s="536"/>
      <c r="U124" s="536"/>
      <c r="V124" s="536"/>
      <c r="W124" s="536"/>
      <c r="X124" s="536"/>
      <c r="Y124" s="536"/>
      <c r="Z124" s="536"/>
      <c r="AA124" s="536"/>
      <c r="AB124" s="536"/>
      <c r="AC124" s="536"/>
      <c r="AD124" s="536"/>
      <c r="AE124" s="536"/>
      <c r="AF124" s="536"/>
      <c r="AG124" s="536"/>
      <c r="AH124" s="536"/>
      <c r="AI124" s="536"/>
      <c r="AJ124" s="536"/>
      <c r="AK124" s="536"/>
      <c r="AL124" s="536"/>
      <c r="AM124" s="536"/>
      <c r="AN124" s="536"/>
      <c r="AO124" s="536"/>
      <c r="AP124" s="540"/>
    </row>
    <row r="125" spans="4:65" ht="13.5" customHeight="1">
      <c r="D125" s="401" t="s">
        <v>588</v>
      </c>
      <c r="E125" s="536"/>
      <c r="F125" s="536"/>
      <c r="G125" s="536"/>
      <c r="H125" s="536"/>
      <c r="I125" s="536"/>
      <c r="J125" s="536"/>
      <c r="K125" s="536"/>
      <c r="L125" s="536"/>
      <c r="M125" s="536"/>
      <c r="N125" s="536"/>
      <c r="O125" s="536"/>
      <c r="P125" s="536"/>
      <c r="Q125" s="536"/>
      <c r="R125" s="536"/>
      <c r="S125" s="536"/>
      <c r="T125" s="536"/>
      <c r="U125" s="536"/>
      <c r="V125" s="536"/>
      <c r="W125" s="536"/>
      <c r="X125" s="536"/>
      <c r="Y125" s="536"/>
      <c r="Z125" s="536"/>
      <c r="AA125" s="536"/>
      <c r="AB125" s="536"/>
      <c r="AC125" s="536"/>
      <c r="AD125" s="536"/>
      <c r="AE125" s="536"/>
      <c r="AF125" s="536"/>
      <c r="AG125" s="536"/>
      <c r="AH125" s="536"/>
      <c r="AI125" s="536"/>
      <c r="AJ125" s="536"/>
      <c r="AK125" s="536"/>
      <c r="AL125" s="536"/>
      <c r="AM125" s="536"/>
      <c r="AN125" s="536"/>
      <c r="AO125" s="536"/>
      <c r="AP125" s="540"/>
    </row>
    <row r="126" spans="4:65" ht="13.5" customHeight="1">
      <c r="D126" s="401" t="s">
        <v>589</v>
      </c>
      <c r="E126" s="536"/>
      <c r="F126" s="536"/>
      <c r="G126" s="536"/>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40"/>
    </row>
    <row r="127" spans="4:65" ht="13.5" customHeight="1">
      <c r="D127" s="401" t="s">
        <v>590</v>
      </c>
      <c r="E127" s="536"/>
      <c r="F127" s="536"/>
      <c r="G127" s="536"/>
      <c r="H127" s="536"/>
      <c r="I127" s="536"/>
      <c r="J127" s="536"/>
      <c r="K127" s="536"/>
      <c r="L127" s="536"/>
      <c r="M127" s="536"/>
      <c r="N127" s="536"/>
      <c r="O127" s="536"/>
      <c r="P127" s="536"/>
      <c r="Q127" s="536"/>
      <c r="R127" s="536"/>
      <c r="S127" s="536"/>
      <c r="T127" s="536"/>
      <c r="U127" s="536"/>
      <c r="V127" s="536"/>
      <c r="W127" s="536"/>
      <c r="X127" s="536"/>
      <c r="Y127" s="536"/>
      <c r="Z127" s="536"/>
      <c r="AA127" s="536"/>
      <c r="AB127" s="536"/>
      <c r="AC127" s="536"/>
      <c r="AD127" s="536"/>
      <c r="AE127" s="536"/>
      <c r="AF127" s="536"/>
      <c r="AG127" s="536"/>
      <c r="AH127" s="536"/>
      <c r="AI127" s="536"/>
      <c r="AJ127" s="536"/>
      <c r="AK127" s="536"/>
      <c r="AL127" s="536"/>
      <c r="AM127" s="536"/>
      <c r="AN127" s="536"/>
      <c r="AO127" s="536"/>
      <c r="AP127" s="540"/>
    </row>
    <row r="128" spans="4:65" ht="13.5" customHeight="1">
      <c r="D128" s="567"/>
      <c r="E128" s="567"/>
      <c r="F128" s="567"/>
      <c r="G128" s="567"/>
      <c r="H128" s="567"/>
      <c r="I128" s="567"/>
      <c r="J128" s="567"/>
      <c r="K128" s="567"/>
      <c r="L128" s="567"/>
      <c r="M128" s="567"/>
      <c r="N128" s="567"/>
      <c r="O128" s="567"/>
      <c r="P128" s="567"/>
      <c r="Q128" s="567"/>
      <c r="R128" s="567"/>
      <c r="S128" s="567"/>
      <c r="T128" s="567"/>
      <c r="U128" s="567"/>
      <c r="V128" s="567"/>
      <c r="W128" s="567"/>
      <c r="X128" s="567"/>
      <c r="Y128" s="567"/>
      <c r="Z128" s="567"/>
      <c r="AA128" s="567"/>
      <c r="AB128" s="567"/>
      <c r="AC128" s="567"/>
      <c r="AD128" s="567"/>
      <c r="AE128" s="567"/>
      <c r="AF128" s="567"/>
      <c r="AG128" s="567"/>
      <c r="AH128" s="567"/>
      <c r="AI128" s="567"/>
      <c r="AJ128" s="567"/>
      <c r="AK128" s="567"/>
      <c r="AL128" s="567"/>
      <c r="AM128" s="567"/>
      <c r="AN128" s="567"/>
      <c r="AO128" s="567"/>
      <c r="AP128" s="567"/>
      <c r="AQ128" s="567"/>
      <c r="AR128" s="567"/>
      <c r="AS128" s="567"/>
      <c r="AT128" s="567"/>
      <c r="AU128" s="567"/>
      <c r="AV128" s="567"/>
      <c r="AW128" s="567"/>
      <c r="AX128" s="567"/>
      <c r="AY128" s="567"/>
      <c r="AZ128" s="567"/>
      <c r="BA128" s="567"/>
      <c r="BB128" s="567"/>
      <c r="BC128" s="567"/>
      <c r="BD128" s="567"/>
      <c r="BE128" s="567"/>
      <c r="BF128" s="567"/>
      <c r="BG128" s="567"/>
      <c r="BH128" s="567"/>
      <c r="BI128" s="567"/>
      <c r="BJ128" s="567"/>
      <c r="BK128" s="567"/>
      <c r="BL128" s="567"/>
      <c r="BM128" s="567"/>
    </row>
    <row r="129" spans="4:64">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6"/>
      <c r="AY129" s="566"/>
      <c r="AZ129" s="566"/>
      <c r="BA129" s="566"/>
      <c r="BB129" s="566"/>
      <c r="BC129" s="566"/>
      <c r="BD129" s="566"/>
      <c r="BE129" s="566"/>
      <c r="BF129" s="566"/>
      <c r="BG129" s="566"/>
      <c r="BH129" s="566"/>
      <c r="BI129" s="566"/>
      <c r="BJ129" s="566"/>
      <c r="BK129" s="566"/>
      <c r="BL129" s="566"/>
    </row>
    <row r="130" spans="4:64">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6"/>
      <c r="AY130" s="566"/>
      <c r="AZ130" s="566"/>
      <c r="BA130" s="566"/>
      <c r="BB130" s="566"/>
      <c r="BC130" s="566"/>
      <c r="BD130" s="566"/>
      <c r="BE130" s="566"/>
      <c r="BF130" s="566"/>
      <c r="BG130" s="566"/>
      <c r="BH130" s="566"/>
      <c r="BI130" s="566"/>
      <c r="BJ130" s="566"/>
      <c r="BK130" s="566"/>
      <c r="BL130" s="566"/>
    </row>
    <row r="131" spans="4:64">
      <c r="D131" s="567"/>
      <c r="E131" s="567"/>
      <c r="F131" s="567"/>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7"/>
      <c r="AY131" s="567"/>
      <c r="AZ131" s="567"/>
      <c r="BA131" s="567"/>
      <c r="BB131" s="567"/>
      <c r="BC131" s="567"/>
      <c r="BD131" s="567"/>
      <c r="BE131" s="567"/>
      <c r="BF131" s="567"/>
      <c r="BG131" s="567"/>
      <c r="BH131" s="567"/>
      <c r="BI131" s="567"/>
      <c r="BJ131" s="567"/>
      <c r="BK131" s="567"/>
      <c r="BL131" s="567"/>
    </row>
    <row r="132" spans="4:64">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7"/>
      <c r="AY132" s="567"/>
      <c r="AZ132" s="567"/>
      <c r="BA132" s="567"/>
      <c r="BB132" s="567"/>
      <c r="BC132" s="567"/>
      <c r="BD132" s="567"/>
      <c r="BE132" s="567"/>
      <c r="BF132" s="567"/>
      <c r="BG132" s="567"/>
      <c r="BH132" s="567"/>
      <c r="BI132" s="567"/>
      <c r="BJ132" s="567"/>
      <c r="BK132" s="567"/>
      <c r="BL132" s="567"/>
    </row>
    <row r="133" spans="4:64">
      <c r="D133" s="567"/>
      <c r="E133" s="567"/>
      <c r="F133" s="567"/>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7"/>
      <c r="AY133" s="567"/>
      <c r="AZ133" s="567"/>
      <c r="BA133" s="567"/>
      <c r="BB133" s="567"/>
      <c r="BC133" s="567"/>
      <c r="BD133" s="567"/>
      <c r="BE133" s="567"/>
      <c r="BF133" s="567"/>
      <c r="BG133" s="567"/>
      <c r="BH133" s="567"/>
      <c r="BI133" s="567"/>
      <c r="BJ133" s="567"/>
      <c r="BK133" s="567"/>
      <c r="BL133" s="567"/>
    </row>
    <row r="134" spans="4:64">
      <c r="D134" s="567"/>
      <c r="E134" s="567"/>
      <c r="F134" s="567"/>
      <c r="G134" s="567"/>
      <c r="H134" s="567"/>
      <c r="I134" s="567"/>
      <c r="J134" s="567"/>
      <c r="K134" s="567"/>
      <c r="L134" s="567"/>
      <c r="M134" s="567"/>
      <c r="N134" s="567"/>
      <c r="O134" s="567"/>
      <c r="P134" s="567"/>
      <c r="Q134" s="567"/>
      <c r="R134" s="567"/>
      <c r="S134" s="567"/>
      <c r="T134" s="567"/>
      <c r="U134" s="567"/>
      <c r="V134" s="567"/>
      <c r="W134" s="567"/>
      <c r="X134" s="567"/>
      <c r="Y134" s="567"/>
      <c r="Z134" s="567"/>
      <c r="AA134" s="567"/>
      <c r="AB134" s="567"/>
      <c r="AC134" s="567"/>
      <c r="AD134" s="567"/>
      <c r="AE134" s="567"/>
      <c r="AF134" s="567"/>
      <c r="AG134" s="567"/>
      <c r="AH134" s="567"/>
      <c r="AI134" s="567"/>
      <c r="AJ134" s="567"/>
      <c r="AK134" s="567"/>
      <c r="AL134" s="567"/>
      <c r="AM134" s="567"/>
      <c r="AN134" s="567"/>
      <c r="AO134" s="567"/>
      <c r="AP134" s="567"/>
      <c r="AQ134" s="567"/>
      <c r="AR134" s="567"/>
      <c r="AS134" s="567"/>
      <c r="AT134" s="567"/>
      <c r="AU134" s="567"/>
      <c r="AV134" s="567"/>
      <c r="AW134" s="567"/>
      <c r="AX134" s="567"/>
      <c r="AY134" s="567"/>
      <c r="AZ134" s="567"/>
      <c r="BA134" s="567"/>
      <c r="BB134" s="567"/>
      <c r="BC134" s="567"/>
      <c r="BD134" s="567"/>
      <c r="BE134" s="567"/>
      <c r="BF134" s="567"/>
      <c r="BG134" s="567"/>
      <c r="BH134" s="567"/>
      <c r="BI134" s="567"/>
      <c r="BJ134" s="567"/>
      <c r="BK134" s="567"/>
      <c r="BL134" s="567"/>
    </row>
    <row r="135" spans="4:64">
      <c r="D135" s="567"/>
      <c r="E135" s="567"/>
      <c r="F135" s="567"/>
      <c r="G135" s="567"/>
      <c r="H135" s="567"/>
      <c r="I135" s="567"/>
      <c r="J135" s="567"/>
      <c r="K135" s="567"/>
      <c r="L135" s="567"/>
      <c r="M135" s="567"/>
      <c r="N135" s="567"/>
      <c r="O135" s="567"/>
      <c r="P135" s="567"/>
      <c r="Q135" s="567"/>
      <c r="R135" s="567"/>
      <c r="S135" s="567"/>
      <c r="T135" s="567"/>
      <c r="U135" s="567"/>
      <c r="V135" s="567"/>
      <c r="W135" s="567"/>
      <c r="X135" s="567"/>
      <c r="Y135" s="567"/>
      <c r="Z135" s="567"/>
      <c r="AA135" s="567"/>
      <c r="AB135" s="567"/>
      <c r="AC135" s="567"/>
      <c r="AD135" s="567"/>
      <c r="AE135" s="567"/>
      <c r="AF135" s="567"/>
      <c r="AG135" s="567"/>
      <c r="AH135" s="567"/>
      <c r="AI135" s="567"/>
      <c r="AJ135" s="567"/>
      <c r="AK135" s="567"/>
      <c r="AL135" s="567"/>
      <c r="AM135" s="567"/>
      <c r="AN135" s="567"/>
      <c r="AO135" s="567"/>
      <c r="AP135" s="567"/>
      <c r="AQ135" s="567"/>
      <c r="AR135" s="567"/>
      <c r="AS135" s="567"/>
      <c r="AT135" s="567"/>
      <c r="AU135" s="567"/>
      <c r="AV135" s="567"/>
      <c r="AW135" s="567"/>
      <c r="AX135" s="567"/>
      <c r="AY135" s="567"/>
      <c r="AZ135" s="567"/>
      <c r="BA135" s="567"/>
      <c r="BB135" s="567"/>
      <c r="BC135" s="567"/>
      <c r="BD135" s="567"/>
      <c r="BE135" s="567"/>
      <c r="BF135" s="567"/>
      <c r="BG135" s="567"/>
      <c r="BH135" s="567"/>
      <c r="BI135" s="567"/>
      <c r="BJ135" s="567"/>
      <c r="BK135" s="567"/>
      <c r="BL135" s="567"/>
    </row>
  </sheetData>
  <mergeCells count="567">
    <mergeCell ref="D131:BL131"/>
    <mergeCell ref="D132:BL132"/>
    <mergeCell ref="D133:BL133"/>
    <mergeCell ref="D134:BL134"/>
    <mergeCell ref="D135:BL135"/>
    <mergeCell ref="A2:AO2"/>
    <mergeCell ref="C82:I82"/>
    <mergeCell ref="J82:U82"/>
    <mergeCell ref="V82:W82"/>
    <mergeCell ref="D128:BM128"/>
    <mergeCell ref="D129:BL129"/>
    <mergeCell ref="D130:BL130"/>
    <mergeCell ref="AR79:AS79"/>
    <mergeCell ref="B80:I80"/>
    <mergeCell ref="J80:W80"/>
    <mergeCell ref="C81:I81"/>
    <mergeCell ref="J81:U81"/>
    <mergeCell ref="V81:W81"/>
    <mergeCell ref="AR78:AS78"/>
    <mergeCell ref="C79:I79"/>
    <mergeCell ref="J79:O79"/>
    <mergeCell ref="Q79:R79"/>
    <mergeCell ref="T79:U79"/>
    <mergeCell ref="V79:AA79"/>
    <mergeCell ref="AN78:AP78"/>
    <mergeCell ref="J77:O77"/>
    <mergeCell ref="Q77:R77"/>
    <mergeCell ref="T77:U77"/>
    <mergeCell ref="V77:AA77"/>
    <mergeCell ref="AC77:AD77"/>
    <mergeCell ref="AF77:AG77"/>
    <mergeCell ref="AH77:AL77"/>
    <mergeCell ref="AN77:AP77"/>
    <mergeCell ref="AC79:AD79"/>
    <mergeCell ref="AF79:AG79"/>
    <mergeCell ref="AH79:AL79"/>
    <mergeCell ref="AN79:AP79"/>
    <mergeCell ref="AH75:AS75"/>
    <mergeCell ref="C76:I76"/>
    <mergeCell ref="J76:O76"/>
    <mergeCell ref="Q76:R76"/>
    <mergeCell ref="T76:U76"/>
    <mergeCell ref="V76:AA76"/>
    <mergeCell ref="AC76:AD76"/>
    <mergeCell ref="AF76:AG76"/>
    <mergeCell ref="AH76:AL76"/>
    <mergeCell ref="AN76:AP76"/>
    <mergeCell ref="AR76:AS76"/>
    <mergeCell ref="AR77:AS77"/>
    <mergeCell ref="C78:I78"/>
    <mergeCell ref="J78:O78"/>
    <mergeCell ref="Q78:R78"/>
    <mergeCell ref="T78:U78"/>
    <mergeCell ref="V78:AA78"/>
    <mergeCell ref="AC78:AD78"/>
    <mergeCell ref="AF78:AG78"/>
    <mergeCell ref="AH78:AL78"/>
    <mergeCell ref="B68:B79"/>
    <mergeCell ref="C68:I68"/>
    <mergeCell ref="J68:U68"/>
    <mergeCell ref="V68:AG68"/>
    <mergeCell ref="C69:I70"/>
    <mergeCell ref="J69:S70"/>
    <mergeCell ref="T69:U70"/>
    <mergeCell ref="V69:AE70"/>
    <mergeCell ref="C64:C67"/>
    <mergeCell ref="C73:I73"/>
    <mergeCell ref="J73:S73"/>
    <mergeCell ref="T73:U73"/>
    <mergeCell ref="V73:AE73"/>
    <mergeCell ref="AF73:AG73"/>
    <mergeCell ref="C74:I75"/>
    <mergeCell ref="J74:U75"/>
    <mergeCell ref="V74:AG75"/>
    <mergeCell ref="AF69:AG70"/>
    <mergeCell ref="C71:I72"/>
    <mergeCell ref="J71:S72"/>
    <mergeCell ref="T71:U72"/>
    <mergeCell ref="V71:AE72"/>
    <mergeCell ref="AF71:AG72"/>
    <mergeCell ref="C77:I77"/>
    <mergeCell ref="AZ66:BF66"/>
    <mergeCell ref="BG66:BH66"/>
    <mergeCell ref="D67:N67"/>
    <mergeCell ref="O67:U67"/>
    <mergeCell ref="V67:W67"/>
    <mergeCell ref="X67:AD67"/>
    <mergeCell ref="AE67:AF67"/>
    <mergeCell ref="AG67:AO67"/>
    <mergeCell ref="AP67:AQ67"/>
    <mergeCell ref="AR67:AW67"/>
    <mergeCell ref="AX67:AY67"/>
    <mergeCell ref="AZ67:BF67"/>
    <mergeCell ref="BG67:BH67"/>
    <mergeCell ref="D66:N66"/>
    <mergeCell ref="O66:U66"/>
    <mergeCell ref="V66:W66"/>
    <mergeCell ref="X66:AD66"/>
    <mergeCell ref="AE66:AF66"/>
    <mergeCell ref="AG66:AO66"/>
    <mergeCell ref="AP66:AQ66"/>
    <mergeCell ref="AR66:AW66"/>
    <mergeCell ref="AX66:AY66"/>
    <mergeCell ref="O61:AD61"/>
    <mergeCell ref="AE61:AF61"/>
    <mergeCell ref="D62:N62"/>
    <mergeCell ref="O62:AD62"/>
    <mergeCell ref="AZ64:BH64"/>
    <mergeCell ref="D65:N65"/>
    <mergeCell ref="O65:U65"/>
    <mergeCell ref="V65:W65"/>
    <mergeCell ref="X65:AD65"/>
    <mergeCell ref="AE65:AF65"/>
    <mergeCell ref="AG65:AO65"/>
    <mergeCell ref="AP65:AQ65"/>
    <mergeCell ref="AR65:AW65"/>
    <mergeCell ref="AX65:AY65"/>
    <mergeCell ref="D64:N64"/>
    <mergeCell ref="O64:W64"/>
    <mergeCell ref="X64:AF64"/>
    <mergeCell ref="AG64:AQ64"/>
    <mergeCell ref="AR64:AY64"/>
    <mergeCell ref="AZ65:BF65"/>
    <mergeCell ref="BG65:BH65"/>
    <mergeCell ref="AR57:AW57"/>
    <mergeCell ref="AX57:AY57"/>
    <mergeCell ref="AZ57:BF57"/>
    <mergeCell ref="BG57:BH57"/>
    <mergeCell ref="B58:B67"/>
    <mergeCell ref="C58:N58"/>
    <mergeCell ref="O58:W58"/>
    <mergeCell ref="X58:AF58"/>
    <mergeCell ref="AG58:AQ58"/>
    <mergeCell ref="AR58:AY58"/>
    <mergeCell ref="AZ58:BH58"/>
    <mergeCell ref="C59:N59"/>
    <mergeCell ref="O59:U59"/>
    <mergeCell ref="V59:W59"/>
    <mergeCell ref="X59:AD59"/>
    <mergeCell ref="AE59:AF59"/>
    <mergeCell ref="AG59:AO59"/>
    <mergeCell ref="AP59:AQ59"/>
    <mergeCell ref="AR59:AW59"/>
    <mergeCell ref="AX59:AY59"/>
    <mergeCell ref="AZ59:BF59"/>
    <mergeCell ref="BG59:BH59"/>
    <mergeCell ref="C60:C63"/>
    <mergeCell ref="D60:N60"/>
    <mergeCell ref="AR55:AW55"/>
    <mergeCell ref="AX55:AY55"/>
    <mergeCell ref="AZ55:BF55"/>
    <mergeCell ref="BG55:BH55"/>
    <mergeCell ref="C56:N56"/>
    <mergeCell ref="O56:U56"/>
    <mergeCell ref="V56:W56"/>
    <mergeCell ref="X56:AD56"/>
    <mergeCell ref="AE56:AF56"/>
    <mergeCell ref="AG56:AO56"/>
    <mergeCell ref="AP56:AQ56"/>
    <mergeCell ref="AR56:AW56"/>
    <mergeCell ref="AX56:AY56"/>
    <mergeCell ref="AZ56:BF56"/>
    <mergeCell ref="BG56:BH56"/>
    <mergeCell ref="AR53:AY53"/>
    <mergeCell ref="AZ53:BH53"/>
    <mergeCell ref="BI53:BM53"/>
    <mergeCell ref="C54:N54"/>
    <mergeCell ref="O54:W54"/>
    <mergeCell ref="X54:AD54"/>
    <mergeCell ref="AE54:AF54"/>
    <mergeCell ref="AG54:AO54"/>
    <mergeCell ref="AP54:AQ54"/>
    <mergeCell ref="AR54:AW54"/>
    <mergeCell ref="AX54:AY54"/>
    <mergeCell ref="AZ54:BF54"/>
    <mergeCell ref="BG54:BH54"/>
    <mergeCell ref="A53:A82"/>
    <mergeCell ref="B53:B57"/>
    <mergeCell ref="C53:N53"/>
    <mergeCell ref="O53:W53"/>
    <mergeCell ref="X53:AF53"/>
    <mergeCell ref="AG53:AQ53"/>
    <mergeCell ref="AE62:AF62"/>
    <mergeCell ref="D63:N63"/>
    <mergeCell ref="O63:AD63"/>
    <mergeCell ref="AE63:AF63"/>
    <mergeCell ref="C55:N55"/>
    <mergeCell ref="O55:W55"/>
    <mergeCell ref="X55:AD55"/>
    <mergeCell ref="AE55:AF55"/>
    <mergeCell ref="AG55:AO55"/>
    <mergeCell ref="AP55:AQ55"/>
    <mergeCell ref="C57:N57"/>
    <mergeCell ref="O57:W57"/>
    <mergeCell ref="X57:AD57"/>
    <mergeCell ref="AE57:AF57"/>
    <mergeCell ref="AG57:AO57"/>
    <mergeCell ref="AP57:AQ57"/>
    <mergeCell ref="O60:AF60"/>
    <mergeCell ref="D61:N61"/>
    <mergeCell ref="AS51:AX51"/>
    <mergeCell ref="C52:L52"/>
    <mergeCell ref="M52:P52"/>
    <mergeCell ref="R52:U52"/>
    <mergeCell ref="W52:Z52"/>
    <mergeCell ref="AB52:AE52"/>
    <mergeCell ref="AG52:AJ52"/>
    <mergeCell ref="AL52:AQ52"/>
    <mergeCell ref="AS52:AX52"/>
    <mergeCell ref="B48:B52"/>
    <mergeCell ref="C48:L50"/>
    <mergeCell ref="M48:AR48"/>
    <mergeCell ref="AS48:AY50"/>
    <mergeCell ref="AZ48:BM50"/>
    <mergeCell ref="M49:Q50"/>
    <mergeCell ref="R49:V50"/>
    <mergeCell ref="W49:AA50"/>
    <mergeCell ref="AK47:AL47"/>
    <mergeCell ref="AN47:AO47"/>
    <mergeCell ref="AQ47:AR47"/>
    <mergeCell ref="AT47:AU47"/>
    <mergeCell ref="AW47:AX47"/>
    <mergeCell ref="BB47:BC47"/>
    <mergeCell ref="AB49:AF50"/>
    <mergeCell ref="AG49:AK50"/>
    <mergeCell ref="AL49:AR50"/>
    <mergeCell ref="C51:L51"/>
    <mergeCell ref="M51:P51"/>
    <mergeCell ref="R51:U51"/>
    <mergeCell ref="W51:Z51"/>
    <mergeCell ref="AB51:AE51"/>
    <mergeCell ref="AG51:AJ51"/>
    <mergeCell ref="AL51:AQ51"/>
    <mergeCell ref="BJ46:BL46"/>
    <mergeCell ref="C47:L47"/>
    <mergeCell ref="M47:N47"/>
    <mergeCell ref="P47:Q47"/>
    <mergeCell ref="S47:T47"/>
    <mergeCell ref="V47:W47"/>
    <mergeCell ref="Y47:Z47"/>
    <mergeCell ref="AB47:AC47"/>
    <mergeCell ref="AE47:AF47"/>
    <mergeCell ref="AH47:AI47"/>
    <mergeCell ref="AT46:AU46"/>
    <mergeCell ref="AW46:AY46"/>
    <mergeCell ref="AZ46:BA46"/>
    <mergeCell ref="BB46:BD46"/>
    <mergeCell ref="BE46:BG46"/>
    <mergeCell ref="BH46:BI46"/>
    <mergeCell ref="AB46:AD46"/>
    <mergeCell ref="AE46:AG46"/>
    <mergeCell ref="AH46:AJ46"/>
    <mergeCell ref="AK46:AM46"/>
    <mergeCell ref="AN46:AP46"/>
    <mergeCell ref="AQ46:AR46"/>
    <mergeCell ref="BE47:BF47"/>
    <mergeCell ref="BJ47:BL47"/>
    <mergeCell ref="BH45:BI45"/>
    <mergeCell ref="C46:L46"/>
    <mergeCell ref="M46:O46"/>
    <mergeCell ref="P46:R46"/>
    <mergeCell ref="S46:U46"/>
    <mergeCell ref="V46:X46"/>
    <mergeCell ref="Y46:AA46"/>
    <mergeCell ref="AH45:AJ45"/>
    <mergeCell ref="AK45:AM45"/>
    <mergeCell ref="AN45:AP45"/>
    <mergeCell ref="AQ45:AS45"/>
    <mergeCell ref="AT45:AV45"/>
    <mergeCell ref="AW45:AY45"/>
    <mergeCell ref="AB43:AD43"/>
    <mergeCell ref="BH44:BI44"/>
    <mergeCell ref="BJ44:BL45"/>
    <mergeCell ref="C45:L45"/>
    <mergeCell ref="M45:N45"/>
    <mergeCell ref="P45:Q45"/>
    <mergeCell ref="S45:T45"/>
    <mergeCell ref="V45:W45"/>
    <mergeCell ref="Y45:Z45"/>
    <mergeCell ref="AB45:AD45"/>
    <mergeCell ref="AE45:AG45"/>
    <mergeCell ref="AQ44:AS44"/>
    <mergeCell ref="AT44:AV44"/>
    <mergeCell ref="AW44:AY44"/>
    <mergeCell ref="AZ44:BA44"/>
    <mergeCell ref="BB44:BD44"/>
    <mergeCell ref="BE44:BG44"/>
    <mergeCell ref="Y44:Z44"/>
    <mergeCell ref="AB44:AD44"/>
    <mergeCell ref="AE44:AG44"/>
    <mergeCell ref="AH44:AJ44"/>
    <mergeCell ref="AK44:AM44"/>
    <mergeCell ref="AN44:AP44"/>
    <mergeCell ref="AZ45:BA45"/>
    <mergeCell ref="AK42:AM42"/>
    <mergeCell ref="AN42:AP42"/>
    <mergeCell ref="AQ42:AS42"/>
    <mergeCell ref="AW43:AY43"/>
    <mergeCell ref="AZ43:BA43"/>
    <mergeCell ref="BB43:BD43"/>
    <mergeCell ref="BE43:BG43"/>
    <mergeCell ref="BH43:BI43"/>
    <mergeCell ref="C44:L44"/>
    <mergeCell ref="M44:N44"/>
    <mergeCell ref="P44:Q44"/>
    <mergeCell ref="S44:T44"/>
    <mergeCell ref="V44:W44"/>
    <mergeCell ref="AE43:AG43"/>
    <mergeCell ref="AH43:AJ43"/>
    <mergeCell ref="AK43:AM43"/>
    <mergeCell ref="AN43:AP43"/>
    <mergeCell ref="AQ43:AS43"/>
    <mergeCell ref="AT43:AV43"/>
    <mergeCell ref="M43:N43"/>
    <mergeCell ref="P43:Q43"/>
    <mergeCell ref="S43:T43"/>
    <mergeCell ref="V43:W43"/>
    <mergeCell ref="Y43:Z43"/>
    <mergeCell ref="AK41:AM41"/>
    <mergeCell ref="AN41:AP41"/>
    <mergeCell ref="AQ41:AS41"/>
    <mergeCell ref="C41:L41"/>
    <mergeCell ref="M41:N41"/>
    <mergeCell ref="P41:Q41"/>
    <mergeCell ref="S41:T41"/>
    <mergeCell ref="V41:W41"/>
    <mergeCell ref="Y41:Z41"/>
    <mergeCell ref="C42:L42"/>
    <mergeCell ref="M42:N42"/>
    <mergeCell ref="P42:Q42"/>
    <mergeCell ref="S42:T42"/>
    <mergeCell ref="V42:W42"/>
    <mergeCell ref="Y42:Z42"/>
    <mergeCell ref="AB41:AD41"/>
    <mergeCell ref="AE41:AG41"/>
    <mergeCell ref="AH41:AJ41"/>
    <mergeCell ref="AB42:AD42"/>
    <mergeCell ref="AE42:AG42"/>
    <mergeCell ref="AH42:AJ42"/>
    <mergeCell ref="BB39:BD39"/>
    <mergeCell ref="BE39:BG39"/>
    <mergeCell ref="AT40:AU40"/>
    <mergeCell ref="AW40:AX40"/>
    <mergeCell ref="BB40:BC40"/>
    <mergeCell ref="BE40:BF40"/>
    <mergeCell ref="BJ40:BL40"/>
    <mergeCell ref="BM40:BM47"/>
    <mergeCell ref="AT41:AV41"/>
    <mergeCell ref="AW41:AY41"/>
    <mergeCell ref="AZ41:BA41"/>
    <mergeCell ref="BB41:BD41"/>
    <mergeCell ref="BE41:BG41"/>
    <mergeCell ref="BH41:BI41"/>
    <mergeCell ref="BJ41:BK43"/>
    <mergeCell ref="BL41:BL43"/>
    <mergeCell ref="AT42:AV42"/>
    <mergeCell ref="AW42:AY42"/>
    <mergeCell ref="AZ42:BA42"/>
    <mergeCell ref="BB42:BD42"/>
    <mergeCell ref="BE42:BG42"/>
    <mergeCell ref="BH42:BI42"/>
    <mergeCell ref="BB45:BD45"/>
    <mergeCell ref="BE45:BG45"/>
    <mergeCell ref="AT39:AV39"/>
    <mergeCell ref="AW39:AY39"/>
    <mergeCell ref="AB40:AC40"/>
    <mergeCell ref="AE40:AF40"/>
    <mergeCell ref="AH40:AI40"/>
    <mergeCell ref="AK40:AL40"/>
    <mergeCell ref="AN40:AO40"/>
    <mergeCell ref="AQ40:AR40"/>
    <mergeCell ref="AZ39:BA39"/>
    <mergeCell ref="C40:L40"/>
    <mergeCell ref="M40:N40"/>
    <mergeCell ref="P40:Q40"/>
    <mergeCell ref="S40:T40"/>
    <mergeCell ref="V40:W40"/>
    <mergeCell ref="Y40:Z40"/>
    <mergeCell ref="AH39:AJ39"/>
    <mergeCell ref="AK39:AM39"/>
    <mergeCell ref="AN39:AP39"/>
    <mergeCell ref="BH38:BI38"/>
    <mergeCell ref="BJ38:BL39"/>
    <mergeCell ref="C39:L39"/>
    <mergeCell ref="M39:N39"/>
    <mergeCell ref="P39:Q39"/>
    <mergeCell ref="S39:T39"/>
    <mergeCell ref="V39:W39"/>
    <mergeCell ref="Y39:Z39"/>
    <mergeCell ref="AB39:AD39"/>
    <mergeCell ref="AE39:AG39"/>
    <mergeCell ref="AQ38:AS38"/>
    <mergeCell ref="AT38:AV38"/>
    <mergeCell ref="AW38:AY38"/>
    <mergeCell ref="AZ38:BA38"/>
    <mergeCell ref="BB38:BD38"/>
    <mergeCell ref="BE38:BG38"/>
    <mergeCell ref="Y38:Z38"/>
    <mergeCell ref="AB38:AD38"/>
    <mergeCell ref="AE38:AG38"/>
    <mergeCell ref="AH38:AJ38"/>
    <mergeCell ref="AK38:AM38"/>
    <mergeCell ref="AN38:AP38"/>
    <mergeCell ref="BH39:BI39"/>
    <mergeCell ref="AQ39:AS39"/>
    <mergeCell ref="C38:L38"/>
    <mergeCell ref="M38:N38"/>
    <mergeCell ref="P38:Q38"/>
    <mergeCell ref="S38:T38"/>
    <mergeCell ref="V38:W38"/>
    <mergeCell ref="AE37:AG37"/>
    <mergeCell ref="AH37:AJ37"/>
    <mergeCell ref="AK37:AM37"/>
    <mergeCell ref="AN37:AP37"/>
    <mergeCell ref="AZ36:BA36"/>
    <mergeCell ref="BB36:BD36"/>
    <mergeCell ref="BE36:BG36"/>
    <mergeCell ref="BH36:BI36"/>
    <mergeCell ref="M37:N37"/>
    <mergeCell ref="P37:Q37"/>
    <mergeCell ref="S37:T37"/>
    <mergeCell ref="V37:W37"/>
    <mergeCell ref="Y37:Z37"/>
    <mergeCell ref="AB37:AD37"/>
    <mergeCell ref="AH36:AJ36"/>
    <mergeCell ref="AK36:AM36"/>
    <mergeCell ref="AN36:AP36"/>
    <mergeCell ref="AQ36:AS36"/>
    <mergeCell ref="AT36:AV36"/>
    <mergeCell ref="AW36:AY36"/>
    <mergeCell ref="AW37:AY37"/>
    <mergeCell ref="AZ37:BA37"/>
    <mergeCell ref="BB37:BD37"/>
    <mergeCell ref="BE37:BG37"/>
    <mergeCell ref="BH37:BI37"/>
    <mergeCell ref="AQ37:AS37"/>
    <mergeCell ref="AT37:AV37"/>
    <mergeCell ref="AT35:AV35"/>
    <mergeCell ref="AW35:AY35"/>
    <mergeCell ref="AZ35:BA35"/>
    <mergeCell ref="BB35:BD35"/>
    <mergeCell ref="BE35:BG35"/>
    <mergeCell ref="BH35:BI35"/>
    <mergeCell ref="AB35:AD35"/>
    <mergeCell ref="AE35:AG35"/>
    <mergeCell ref="AH35:AJ35"/>
    <mergeCell ref="AK35:AM35"/>
    <mergeCell ref="AN35:AP35"/>
    <mergeCell ref="AQ35:AS35"/>
    <mergeCell ref="BE34:BF34"/>
    <mergeCell ref="BJ34:BL34"/>
    <mergeCell ref="C35:L35"/>
    <mergeCell ref="M35:N35"/>
    <mergeCell ref="P35:Q35"/>
    <mergeCell ref="S35:T35"/>
    <mergeCell ref="V35:W35"/>
    <mergeCell ref="Y35:Z35"/>
    <mergeCell ref="AH34:AJ34"/>
    <mergeCell ref="AK34:AM34"/>
    <mergeCell ref="AN34:AP34"/>
    <mergeCell ref="AQ34:AR34"/>
    <mergeCell ref="AT34:AU34"/>
    <mergeCell ref="AW34:AY34"/>
    <mergeCell ref="BJ35:BK37"/>
    <mergeCell ref="BL35:BL37"/>
    <mergeCell ref="C36:L36"/>
    <mergeCell ref="M36:N36"/>
    <mergeCell ref="P36:Q36"/>
    <mergeCell ref="S36:T36"/>
    <mergeCell ref="V36:W36"/>
    <mergeCell ref="Y36:Z36"/>
    <mergeCell ref="AB36:AD36"/>
    <mergeCell ref="AE36:AG36"/>
    <mergeCell ref="BB33:BD33"/>
    <mergeCell ref="C34:L34"/>
    <mergeCell ref="M34:N34"/>
    <mergeCell ref="P34:Q34"/>
    <mergeCell ref="S34:T34"/>
    <mergeCell ref="V34:W34"/>
    <mergeCell ref="Y34:Z34"/>
    <mergeCell ref="AB34:AD34"/>
    <mergeCell ref="AE34:AG34"/>
    <mergeCell ref="AE32:AG33"/>
    <mergeCell ref="AH32:AJ33"/>
    <mergeCell ref="AT32:AV33"/>
    <mergeCell ref="AW32:AY33"/>
    <mergeCell ref="AK33:AM33"/>
    <mergeCell ref="AN33:AP33"/>
    <mergeCell ref="AZ34:BA34"/>
    <mergeCell ref="BB34:BD34"/>
    <mergeCell ref="B29:L29"/>
    <mergeCell ref="M29:BH29"/>
    <mergeCell ref="BI29:BM29"/>
    <mergeCell ref="A30:A52"/>
    <mergeCell ref="B30:B47"/>
    <mergeCell ref="C30:L33"/>
    <mergeCell ref="M30:BG30"/>
    <mergeCell ref="BH30:BI33"/>
    <mergeCell ref="B22:B28"/>
    <mergeCell ref="C26:J26"/>
    <mergeCell ref="M26:R26"/>
    <mergeCell ref="C27:J27"/>
    <mergeCell ref="M27:R27"/>
    <mergeCell ref="BJ30:BL33"/>
    <mergeCell ref="BM30:BM33"/>
    <mergeCell ref="M31:O33"/>
    <mergeCell ref="P31:R33"/>
    <mergeCell ref="S31:U33"/>
    <mergeCell ref="V31:X33"/>
    <mergeCell ref="Y31:AA33"/>
    <mergeCell ref="AB31:AD33"/>
    <mergeCell ref="AQ31:AS33"/>
    <mergeCell ref="BE31:BG33"/>
    <mergeCell ref="AZ33:BA33"/>
    <mergeCell ref="M24:R24"/>
    <mergeCell ref="C25:J25"/>
    <mergeCell ref="M25:R25"/>
    <mergeCell ref="M20:R20"/>
    <mergeCell ref="C21:J21"/>
    <mergeCell ref="M21:R21"/>
    <mergeCell ref="C22:L22"/>
    <mergeCell ref="M22:V22"/>
    <mergeCell ref="C28:J28"/>
    <mergeCell ref="M28:R28"/>
    <mergeCell ref="C18:J18"/>
    <mergeCell ref="M18:R18"/>
    <mergeCell ref="C13:J13"/>
    <mergeCell ref="M13:R13"/>
    <mergeCell ref="C14:J14"/>
    <mergeCell ref="M14:R14"/>
    <mergeCell ref="W22:BH22"/>
    <mergeCell ref="BI22:BM22"/>
    <mergeCell ref="C23:J23"/>
    <mergeCell ref="M23:R23"/>
    <mergeCell ref="A7:A29"/>
    <mergeCell ref="B7:B14"/>
    <mergeCell ref="C7:L7"/>
    <mergeCell ref="M7:V7"/>
    <mergeCell ref="W7:BH7"/>
    <mergeCell ref="BI7:BM7"/>
    <mergeCell ref="C8:J8"/>
    <mergeCell ref="B15:B21"/>
    <mergeCell ref="C15:L15"/>
    <mergeCell ref="M15:V15"/>
    <mergeCell ref="C19:J19"/>
    <mergeCell ref="M19:R19"/>
    <mergeCell ref="C20:J20"/>
    <mergeCell ref="M8:R8"/>
    <mergeCell ref="M9:R9"/>
    <mergeCell ref="C10:J10"/>
    <mergeCell ref="M10:R10"/>
    <mergeCell ref="C12:J12"/>
    <mergeCell ref="M12:R12"/>
    <mergeCell ref="W15:BH15"/>
    <mergeCell ref="BI15:BM15"/>
    <mergeCell ref="C16:J16"/>
    <mergeCell ref="M16:R16"/>
    <mergeCell ref="M17:R17"/>
    <mergeCell ref="A4:J4"/>
    <mergeCell ref="K4:AM4"/>
    <mergeCell ref="AN4:BM4"/>
    <mergeCell ref="A5:J5"/>
    <mergeCell ref="K5:AM5"/>
    <mergeCell ref="AN5:BM5"/>
    <mergeCell ref="A6:J6"/>
    <mergeCell ref="K6:AM6"/>
    <mergeCell ref="AN6:BM6"/>
  </mergeCells>
  <phoneticPr fontId="7"/>
  <pageMargins left="0.78740157480314965" right="0.39370078740157483" top="0.98425196850393704" bottom="0.98425196850393704" header="0.51181102362204722" footer="0.51181102362204722"/>
  <pageSetup paperSize="9" scale="98" fitToHeight="0" orientation="landscape" r:id="rId1"/>
  <headerFooter alignWithMargins="0"/>
  <rowBreaks count="2" manualBreakCount="2">
    <brk id="28" max="64" man="1"/>
    <brk id="61" max="6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54"/>
  <sheetViews>
    <sheetView view="pageBreakPreview" zoomScale="85" zoomScaleNormal="85" zoomScaleSheetLayoutView="85" workbookViewId="0"/>
  </sheetViews>
  <sheetFormatPr defaultColWidth="9.140625" defaultRowHeight="13.5"/>
  <cols>
    <col min="1" max="1" width="4.5703125" style="180" customWidth="1"/>
    <col min="2" max="2" width="9.140625" style="180"/>
    <col min="3" max="3" width="12.42578125" style="180" customWidth="1"/>
    <col min="4" max="4" width="19.7109375" style="180" customWidth="1"/>
    <col min="5" max="9" width="17.7109375" style="180" customWidth="1"/>
    <col min="10" max="10" width="13.85546875" style="180" customWidth="1"/>
    <col min="11" max="16384" width="9.140625" style="180"/>
  </cols>
  <sheetData>
    <row r="1" spans="1:41">
      <c r="A1" s="255"/>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row>
    <row r="2" spans="1:41" s="177" customFormat="1" ht="12.75" customHeight="1">
      <c r="A2" s="840" t="s">
        <v>338</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c r="AL2" s="840"/>
      <c r="AM2" s="840"/>
      <c r="AN2" s="840"/>
      <c r="AO2" s="840"/>
    </row>
    <row r="3" spans="1:41" ht="14.25" thickBot="1"/>
    <row r="4" spans="1:41" ht="24">
      <c r="B4" s="1011" t="s">
        <v>452</v>
      </c>
      <c r="C4" s="1012"/>
      <c r="D4" s="311" t="s">
        <v>258</v>
      </c>
      <c r="E4" s="313" t="s">
        <v>438</v>
      </c>
      <c r="F4" s="312" t="s">
        <v>442</v>
      </c>
      <c r="G4" s="313" t="s">
        <v>441</v>
      </c>
      <c r="H4" s="312" t="s">
        <v>440</v>
      </c>
      <c r="I4" s="313" t="s">
        <v>439</v>
      </c>
      <c r="J4" s="314" t="s">
        <v>259</v>
      </c>
      <c r="K4" s="1013" t="s">
        <v>176</v>
      </c>
      <c r="L4" s="1014"/>
    </row>
    <row r="5" spans="1:41">
      <c r="B5" s="1015" t="s">
        <v>422</v>
      </c>
      <c r="C5" s="1016"/>
      <c r="D5" s="315" t="s">
        <v>260</v>
      </c>
      <c r="E5" s="282"/>
      <c r="F5" s="282"/>
      <c r="G5" s="282"/>
      <c r="H5" s="282"/>
      <c r="I5" s="282"/>
      <c r="J5" s="283"/>
      <c r="K5" s="1021"/>
      <c r="L5" s="1022"/>
    </row>
    <row r="6" spans="1:41" ht="14.25" thickBot="1">
      <c r="B6" s="1017"/>
      <c r="C6" s="1018"/>
      <c r="D6" s="315" t="s">
        <v>261</v>
      </c>
      <c r="E6" s="282"/>
      <c r="F6" s="282"/>
      <c r="G6" s="282"/>
      <c r="H6" s="282"/>
      <c r="I6" s="282"/>
      <c r="J6" s="284"/>
      <c r="K6" s="1023"/>
      <c r="L6" s="1024"/>
    </row>
    <row r="7" spans="1:41">
      <c r="B7" s="1017"/>
      <c r="C7" s="1018"/>
      <c r="D7" s="315" t="s">
        <v>262</v>
      </c>
      <c r="E7" s="282"/>
      <c r="F7" s="282"/>
      <c r="G7" s="282"/>
      <c r="H7" s="282"/>
      <c r="I7" s="282"/>
      <c r="J7" s="1025" t="e">
        <f>AVERAGE(E9:I9)</f>
        <v>#DIV/0!</v>
      </c>
      <c r="K7" s="1028"/>
      <c r="L7" s="1024"/>
    </row>
    <row r="8" spans="1:41">
      <c r="B8" s="1017"/>
      <c r="C8" s="1018"/>
      <c r="D8" s="315" t="s">
        <v>263</v>
      </c>
      <c r="E8" s="282"/>
      <c r="F8" s="282"/>
      <c r="G8" s="282"/>
      <c r="H8" s="282"/>
      <c r="I8" s="282"/>
      <c r="J8" s="1026"/>
      <c r="K8" s="1028"/>
      <c r="L8" s="1024"/>
    </row>
    <row r="9" spans="1:41" ht="14.25" thickBot="1">
      <c r="B9" s="1017"/>
      <c r="C9" s="1018"/>
      <c r="D9" s="315" t="s">
        <v>264</v>
      </c>
      <c r="E9" s="321" t="e">
        <f>E7/E8</f>
        <v>#DIV/0!</v>
      </c>
      <c r="F9" s="321" t="e">
        <f t="shared" ref="F9:I9" si="0">F7/F8</f>
        <v>#DIV/0!</v>
      </c>
      <c r="G9" s="321" t="e">
        <f t="shared" si="0"/>
        <v>#DIV/0!</v>
      </c>
      <c r="H9" s="321" t="e">
        <f t="shared" si="0"/>
        <v>#DIV/0!</v>
      </c>
      <c r="I9" s="321" t="e">
        <f t="shared" si="0"/>
        <v>#DIV/0!</v>
      </c>
      <c r="J9" s="1027"/>
      <c r="K9" s="1028"/>
      <c r="L9" s="1024"/>
    </row>
    <row r="10" spans="1:41">
      <c r="B10" s="1017"/>
      <c r="C10" s="1018"/>
      <c r="D10" s="315" t="s">
        <v>266</v>
      </c>
      <c r="E10" s="282"/>
      <c r="F10" s="282"/>
      <c r="G10" s="282"/>
      <c r="H10" s="282"/>
      <c r="I10" s="282"/>
      <c r="J10" s="284"/>
      <c r="K10" s="1029"/>
      <c r="L10" s="1030"/>
    </row>
    <row r="11" spans="1:41">
      <c r="B11" s="1017"/>
      <c r="C11" s="1018"/>
      <c r="D11" s="315" t="s">
        <v>265</v>
      </c>
      <c r="E11" s="282"/>
      <c r="F11" s="282"/>
      <c r="G11" s="282"/>
      <c r="H11" s="282"/>
      <c r="I11" s="282"/>
      <c r="J11" s="284"/>
      <c r="K11" s="1029"/>
      <c r="L11" s="1030"/>
    </row>
    <row r="12" spans="1:41">
      <c r="B12" s="1019"/>
      <c r="C12" s="1020"/>
      <c r="D12" s="315" t="s">
        <v>267</v>
      </c>
      <c r="E12" s="321" t="e">
        <f t="shared" ref="E12:I12" si="1">E10/E11</f>
        <v>#DIV/0!</v>
      </c>
      <c r="F12" s="321" t="e">
        <f t="shared" si="1"/>
        <v>#DIV/0!</v>
      </c>
      <c r="G12" s="321" t="e">
        <f t="shared" si="1"/>
        <v>#DIV/0!</v>
      </c>
      <c r="H12" s="321" t="e">
        <f t="shared" si="1"/>
        <v>#DIV/0!</v>
      </c>
      <c r="I12" s="321" t="e">
        <f t="shared" si="1"/>
        <v>#DIV/0!</v>
      </c>
      <c r="J12" s="285"/>
      <c r="K12" s="1031"/>
      <c r="L12" s="1032"/>
    </row>
    <row r="13" spans="1:41">
      <c r="B13" s="1015" t="s">
        <v>422</v>
      </c>
      <c r="C13" s="1016"/>
      <c r="D13" s="315" t="s">
        <v>260</v>
      </c>
      <c r="E13" s="282"/>
      <c r="F13" s="282"/>
      <c r="G13" s="282"/>
      <c r="H13" s="282"/>
      <c r="I13" s="282"/>
      <c r="J13" s="283"/>
      <c r="K13" s="1021"/>
      <c r="L13" s="1022"/>
    </row>
    <row r="14" spans="1:41" ht="14.25" thickBot="1">
      <c r="B14" s="1017"/>
      <c r="C14" s="1018"/>
      <c r="D14" s="315" t="s">
        <v>261</v>
      </c>
      <c r="E14" s="282"/>
      <c r="F14" s="282"/>
      <c r="G14" s="282"/>
      <c r="H14" s="282"/>
      <c r="I14" s="282"/>
      <c r="J14" s="284"/>
      <c r="K14" s="1023"/>
      <c r="L14" s="1024"/>
    </row>
    <row r="15" spans="1:41">
      <c r="B15" s="1017"/>
      <c r="C15" s="1018"/>
      <c r="D15" s="315" t="s">
        <v>262</v>
      </c>
      <c r="E15" s="282"/>
      <c r="F15" s="282"/>
      <c r="G15" s="282"/>
      <c r="H15" s="282"/>
      <c r="I15" s="282"/>
      <c r="J15" s="1025" t="e">
        <f>AVERAGE(E17:I17)</f>
        <v>#DIV/0!</v>
      </c>
      <c r="K15" s="1028"/>
      <c r="L15" s="1024"/>
    </row>
    <row r="16" spans="1:41">
      <c r="B16" s="1017"/>
      <c r="C16" s="1018"/>
      <c r="D16" s="315" t="s">
        <v>263</v>
      </c>
      <c r="E16" s="282"/>
      <c r="F16" s="282"/>
      <c r="G16" s="282"/>
      <c r="H16" s="282"/>
      <c r="I16" s="282"/>
      <c r="J16" s="1026"/>
      <c r="K16" s="1028"/>
      <c r="L16" s="1024"/>
    </row>
    <row r="17" spans="2:12" ht="14.25" thickBot="1">
      <c r="B17" s="1017"/>
      <c r="C17" s="1018"/>
      <c r="D17" s="315" t="s">
        <v>264</v>
      </c>
      <c r="E17" s="321" t="e">
        <f>E15/E16</f>
        <v>#DIV/0!</v>
      </c>
      <c r="F17" s="321" t="e">
        <f>F15/F16</f>
        <v>#DIV/0!</v>
      </c>
      <c r="G17" s="321" t="e">
        <f t="shared" ref="G17:I17" si="2">G15/G16</f>
        <v>#DIV/0!</v>
      </c>
      <c r="H17" s="321" t="e">
        <f t="shared" si="2"/>
        <v>#DIV/0!</v>
      </c>
      <c r="I17" s="321" t="e">
        <f t="shared" si="2"/>
        <v>#DIV/0!</v>
      </c>
      <c r="J17" s="1027"/>
      <c r="K17" s="1028"/>
      <c r="L17" s="1024"/>
    </row>
    <row r="18" spans="2:12">
      <c r="B18" s="1017"/>
      <c r="C18" s="1018"/>
      <c r="D18" s="315" t="s">
        <v>266</v>
      </c>
      <c r="E18" s="282"/>
      <c r="F18" s="282"/>
      <c r="G18" s="282"/>
      <c r="H18" s="282"/>
      <c r="I18" s="282"/>
      <c r="J18" s="284"/>
      <c r="K18" s="1029"/>
      <c r="L18" s="1030"/>
    </row>
    <row r="19" spans="2:12">
      <c r="B19" s="1017"/>
      <c r="C19" s="1018"/>
      <c r="D19" s="315" t="s">
        <v>265</v>
      </c>
      <c r="E19" s="282"/>
      <c r="F19" s="282"/>
      <c r="G19" s="282"/>
      <c r="H19" s="282"/>
      <c r="I19" s="282"/>
      <c r="J19" s="284"/>
      <c r="K19" s="1029"/>
      <c r="L19" s="1030"/>
    </row>
    <row r="20" spans="2:12">
      <c r="B20" s="1019"/>
      <c r="C20" s="1020"/>
      <c r="D20" s="315" t="s">
        <v>267</v>
      </c>
      <c r="E20" s="321" t="e">
        <f>E18/E19</f>
        <v>#DIV/0!</v>
      </c>
      <c r="F20" s="321" t="e">
        <f t="shared" ref="F20:I20" si="3">F18/F19</f>
        <v>#DIV/0!</v>
      </c>
      <c r="G20" s="321" t="e">
        <f t="shared" si="3"/>
        <v>#DIV/0!</v>
      </c>
      <c r="H20" s="321" t="e">
        <f t="shared" si="3"/>
        <v>#DIV/0!</v>
      </c>
      <c r="I20" s="321" t="e">
        <f t="shared" si="3"/>
        <v>#DIV/0!</v>
      </c>
      <c r="J20" s="285"/>
      <c r="K20" s="1031"/>
      <c r="L20" s="1032"/>
    </row>
    <row r="21" spans="2:12">
      <c r="B21" s="286"/>
      <c r="C21" s="287"/>
      <c r="D21" s="288"/>
      <c r="E21" s="289"/>
      <c r="F21" s="289"/>
      <c r="G21" s="289"/>
      <c r="H21" s="289"/>
      <c r="I21" s="289"/>
      <c r="J21" s="290"/>
      <c r="K21" s="291"/>
      <c r="L21" s="292"/>
    </row>
    <row r="22" spans="2:12">
      <c r="B22" s="1039" t="s">
        <v>453</v>
      </c>
      <c r="C22" s="1040"/>
      <c r="D22" s="315" t="s">
        <v>260</v>
      </c>
      <c r="E22" s="293">
        <f t="array" ref="E22">SUM(IF($D5:$D21="志願者数",$E5:$E21,0))</f>
        <v>0</v>
      </c>
      <c r="F22" s="293">
        <f t="array" ref="F22">SUM(IF($D5:$D21="志願者数",$F5:$F21,0))</f>
        <v>0</v>
      </c>
      <c r="G22" s="293">
        <f t="array" ref="G22">SUM(IF($D5:$D21="志願者数",$G5:$G21,0))</f>
        <v>0</v>
      </c>
      <c r="H22" s="293">
        <f t="array" ref="H22">SUM(IF($D5:$D21="志願者数",$H5:$H21,0))</f>
        <v>0</v>
      </c>
      <c r="I22" s="293">
        <f t="array" ref="I22">SUM(IF($D5:$D21="志願者数",$I5:$I21,0))</f>
        <v>0</v>
      </c>
      <c r="J22" s="283"/>
      <c r="K22" s="1045"/>
      <c r="L22" s="1046"/>
    </row>
    <row r="23" spans="2:12" ht="14.25" thickBot="1">
      <c r="B23" s="1041"/>
      <c r="C23" s="1042"/>
      <c r="D23" s="315" t="s">
        <v>261</v>
      </c>
      <c r="E23" s="293">
        <f t="array" ref="E23">SUM(IF($D5:$D21="合格者数",$E5:$E21,0))</f>
        <v>0</v>
      </c>
      <c r="F23" s="293">
        <f t="array" ref="F23">SUM(IF($D5:$D21="合格者数",$F5:$F21,0))</f>
        <v>0</v>
      </c>
      <c r="G23" s="293">
        <f t="array" ref="G23">SUM(IF($D5:$D21="合格者数",$G5:$G21,0))</f>
        <v>0</v>
      </c>
      <c r="H23" s="293">
        <f t="array" ref="H23">SUM(IF($D5:$D21="合格者数",$H5:$H21,0))</f>
        <v>0</v>
      </c>
      <c r="I23" s="293">
        <f t="array" ref="I23">SUM(IF($D5:$D21="合格者数",$I5:$I21,0))</f>
        <v>0</v>
      </c>
      <c r="J23" s="284"/>
      <c r="K23" s="1029"/>
      <c r="L23" s="1030"/>
    </row>
    <row r="24" spans="2:12">
      <c r="B24" s="1041"/>
      <c r="C24" s="1042"/>
      <c r="D24" s="315" t="s">
        <v>262</v>
      </c>
      <c r="E24" s="293">
        <f t="array" ref="E24">SUM(IF($D5:$D21="入学者数",$E5:$E21,0))</f>
        <v>0</v>
      </c>
      <c r="F24" s="293">
        <f t="array" ref="F24">SUM(IF($D5:$D21="入学者数",$F5:$F21,0))</f>
        <v>0</v>
      </c>
      <c r="G24" s="293">
        <f t="array" ref="G24">SUM(IF($D5:$D21="入学者数",$G5:$G21,0))</f>
        <v>0</v>
      </c>
      <c r="H24" s="293">
        <f t="array" ref="H24">SUM(IF($D5:$D21="入学者数",$H5:$H21,0))</f>
        <v>0</v>
      </c>
      <c r="I24" s="293">
        <f t="array" ref="I24">SUM(IF($D5:$D21="入学者数",$I5:$I21,0))</f>
        <v>0</v>
      </c>
      <c r="J24" s="1025" t="e">
        <f>AVERAGE(E26:I26)</f>
        <v>#DIV/0!</v>
      </c>
      <c r="K24" s="1047"/>
      <c r="L24" s="1030"/>
    </row>
    <row r="25" spans="2:12">
      <c r="B25" s="1041"/>
      <c r="C25" s="1042"/>
      <c r="D25" s="315" t="s">
        <v>263</v>
      </c>
      <c r="E25" s="293">
        <f t="array" ref="E25">SUM(IF($D5:$D21="入学定員",$E5:$E21,0))</f>
        <v>0</v>
      </c>
      <c r="F25" s="293">
        <f t="array" ref="F25">SUM(IF($D5:$D21="入学定員",$F5:$F21,0))</f>
        <v>0</v>
      </c>
      <c r="G25" s="293">
        <f t="array" ref="G25">SUM(IF($D5:$D21="入学定員",$G5:$G21,0))</f>
        <v>0</v>
      </c>
      <c r="H25" s="293">
        <f t="array" ref="H25">SUM(IF($D5:$D21="入学定員",$H5:$H21,0))</f>
        <v>0</v>
      </c>
      <c r="I25" s="293">
        <f t="array" ref="I25">SUM(IF($D5:$D21="入学定員",$I5:$I21,0))</f>
        <v>0</v>
      </c>
      <c r="J25" s="1026"/>
      <c r="K25" s="1047"/>
      <c r="L25" s="1030"/>
    </row>
    <row r="26" spans="2:12" ht="14.25" thickBot="1">
      <c r="B26" s="1041"/>
      <c r="C26" s="1042"/>
      <c r="D26" s="315" t="s">
        <v>264</v>
      </c>
      <c r="E26" s="322" t="e">
        <f>E24/E25</f>
        <v>#DIV/0!</v>
      </c>
      <c r="F26" s="322" t="e">
        <f t="shared" ref="F26:I26" si="4">F24/F25</f>
        <v>#DIV/0!</v>
      </c>
      <c r="G26" s="322" t="e">
        <f t="shared" si="4"/>
        <v>#DIV/0!</v>
      </c>
      <c r="H26" s="322" t="e">
        <f t="shared" si="4"/>
        <v>#DIV/0!</v>
      </c>
      <c r="I26" s="322" t="e">
        <f t="shared" si="4"/>
        <v>#DIV/0!</v>
      </c>
      <c r="J26" s="1027"/>
      <c r="K26" s="1047"/>
      <c r="L26" s="1030"/>
    </row>
    <row r="27" spans="2:12">
      <c r="B27" s="1041"/>
      <c r="C27" s="1042"/>
      <c r="D27" s="315" t="s">
        <v>266</v>
      </c>
      <c r="E27" s="293">
        <f t="array" ref="E27">SUM(IF($D5:$D21="在籍学生数",$E5:$E21,0))</f>
        <v>0</v>
      </c>
      <c r="F27" s="293">
        <f t="array" ref="F27">SUM(IF($D5:$D21="在籍学生数",$F5:$F21,0))</f>
        <v>0</v>
      </c>
      <c r="G27" s="293">
        <f t="array" ref="G27">SUM(IF($D5:$D21="在籍学生数",$G5:$G21,0))</f>
        <v>0</v>
      </c>
      <c r="H27" s="293">
        <f t="array" ref="H27">SUM(IF($D5:$D21="在籍学生数",$H5:$H21,0))</f>
        <v>0</v>
      </c>
      <c r="I27" s="293">
        <f t="array" ref="I27">SUM(IF($D5:$D21="在籍学生数",$I5:$I21,0))</f>
        <v>0</v>
      </c>
      <c r="J27" s="284"/>
      <c r="K27" s="1029"/>
      <c r="L27" s="1030"/>
    </row>
    <row r="28" spans="2:12">
      <c r="B28" s="1041"/>
      <c r="C28" s="1042"/>
      <c r="D28" s="315" t="s">
        <v>265</v>
      </c>
      <c r="E28" s="293">
        <f t="array" ref="E28">SUM(IF($D5:$D21="収容定員",$E5:$E21,0))</f>
        <v>0</v>
      </c>
      <c r="F28" s="293">
        <f t="array" ref="F28">SUM(IF($D5:$D21="収容定員",$F5:$F21,0))</f>
        <v>0</v>
      </c>
      <c r="G28" s="293">
        <f t="array" ref="G28">SUM(IF($D5:$D21="収容定員",$G5:$G21,0))</f>
        <v>0</v>
      </c>
      <c r="H28" s="293">
        <f t="array" ref="H28">SUM(IF($D5:$D21="収容定員",$H5:$H21,0))</f>
        <v>0</v>
      </c>
      <c r="I28" s="293">
        <f t="array" ref="I28">SUM(IF($D5:$D21="収容定員",$I5:$I21,0))</f>
        <v>0</v>
      </c>
      <c r="J28" s="284"/>
      <c r="K28" s="1029"/>
      <c r="L28" s="1030"/>
    </row>
    <row r="29" spans="2:12" ht="14.25" thickBot="1">
      <c r="B29" s="1043"/>
      <c r="C29" s="1044"/>
      <c r="D29" s="316" t="s">
        <v>267</v>
      </c>
      <c r="E29" s="322" t="e">
        <f>E27/E28</f>
        <v>#DIV/0!</v>
      </c>
      <c r="F29" s="322" t="e">
        <f>F27/F28</f>
        <v>#DIV/0!</v>
      </c>
      <c r="G29" s="322" t="e">
        <f>G27/G28</f>
        <v>#DIV/0!</v>
      </c>
      <c r="H29" s="322" t="e">
        <f>H27/H28</f>
        <v>#DIV/0!</v>
      </c>
      <c r="I29" s="322" t="e">
        <f>I27/I28</f>
        <v>#DIV/0!</v>
      </c>
      <c r="J29" s="294"/>
      <c r="K29" s="1048"/>
      <c r="L29" s="1049"/>
    </row>
    <row r="30" spans="2:12" ht="14.25" thickTop="1">
      <c r="B30" s="1033" t="s">
        <v>421</v>
      </c>
      <c r="C30" s="1034"/>
      <c r="D30" s="317" t="s">
        <v>429</v>
      </c>
      <c r="E30" s="295"/>
      <c r="F30" s="295"/>
      <c r="G30" s="295"/>
      <c r="H30" s="295"/>
      <c r="I30" s="295"/>
      <c r="J30" s="296"/>
      <c r="K30" s="297"/>
      <c r="L30" s="298"/>
    </row>
    <row r="31" spans="2:12">
      <c r="B31" s="1035"/>
      <c r="C31" s="1036"/>
      <c r="D31" s="318" t="s">
        <v>428</v>
      </c>
      <c r="E31" s="299"/>
      <c r="F31" s="299"/>
      <c r="G31" s="299"/>
      <c r="H31" s="299"/>
      <c r="I31" s="299"/>
      <c r="J31" s="300"/>
      <c r="K31" s="301"/>
      <c r="L31" s="302"/>
    </row>
    <row r="32" spans="2:12">
      <c r="B32" s="1035"/>
      <c r="C32" s="1036"/>
      <c r="D32" s="319" t="s">
        <v>427</v>
      </c>
      <c r="E32" s="299"/>
      <c r="F32" s="299"/>
      <c r="G32" s="299"/>
      <c r="H32" s="299"/>
      <c r="I32" s="299"/>
      <c r="J32" s="303"/>
      <c r="K32" s="304"/>
      <c r="L32" s="305"/>
    </row>
    <row r="33" spans="1:12" ht="14.25" thickBot="1">
      <c r="B33" s="1037"/>
      <c r="C33" s="1038"/>
      <c r="D33" s="320" t="s">
        <v>426</v>
      </c>
      <c r="E33" s="306"/>
      <c r="F33" s="306"/>
      <c r="G33" s="306"/>
      <c r="H33" s="306"/>
      <c r="I33" s="306"/>
      <c r="J33" s="307"/>
      <c r="K33" s="308"/>
      <c r="L33" s="309"/>
    </row>
    <row r="34" spans="1:12" ht="14.25" thickBot="1">
      <c r="B34" s="250"/>
      <c r="C34" s="250"/>
      <c r="D34" s="310"/>
      <c r="E34" s="310"/>
      <c r="F34" s="310"/>
      <c r="G34" s="310"/>
      <c r="H34" s="310"/>
      <c r="I34" s="310"/>
      <c r="J34" s="310"/>
      <c r="K34" s="310"/>
      <c r="L34" s="310"/>
    </row>
    <row r="35" spans="1:12">
      <c r="A35" s="381"/>
      <c r="B35" s="1002" t="s">
        <v>508</v>
      </c>
      <c r="C35" s="1003"/>
      <c r="D35" s="382" t="s">
        <v>260</v>
      </c>
      <c r="E35" s="398"/>
      <c r="F35" s="398"/>
      <c r="G35" s="398"/>
      <c r="H35" s="398"/>
      <c r="I35" s="398"/>
      <c r="J35" s="383"/>
      <c r="K35" s="399"/>
      <c r="L35" s="384"/>
    </row>
    <row r="36" spans="1:12" ht="14.25" thickBot="1">
      <c r="A36" s="381"/>
      <c r="B36" s="1004"/>
      <c r="C36" s="1005"/>
      <c r="D36" s="385" t="s">
        <v>261</v>
      </c>
      <c r="E36" s="386"/>
      <c r="F36" s="386"/>
      <c r="G36" s="386"/>
      <c r="H36" s="386"/>
      <c r="I36" s="386"/>
      <c r="J36" s="387"/>
      <c r="K36" s="400"/>
      <c r="L36" s="388"/>
    </row>
    <row r="37" spans="1:12">
      <c r="A37" s="381"/>
      <c r="B37" s="1004"/>
      <c r="C37" s="1005"/>
      <c r="D37" s="385" t="s">
        <v>262</v>
      </c>
      <c r="E37" s="386"/>
      <c r="F37" s="386"/>
      <c r="G37" s="386"/>
      <c r="H37" s="386"/>
      <c r="I37" s="386"/>
      <c r="J37" s="1008" t="e">
        <f>AVERAGE(E39:I39)</f>
        <v>#DIV/0!</v>
      </c>
      <c r="K37" s="400"/>
      <c r="L37" s="388"/>
    </row>
    <row r="38" spans="1:12">
      <c r="A38" s="381"/>
      <c r="B38" s="1004"/>
      <c r="C38" s="1005"/>
      <c r="D38" s="385" t="s">
        <v>263</v>
      </c>
      <c r="E38" s="386"/>
      <c r="F38" s="386"/>
      <c r="G38" s="386"/>
      <c r="H38" s="386"/>
      <c r="I38" s="386"/>
      <c r="J38" s="1009"/>
      <c r="K38" s="400"/>
      <c r="L38" s="388"/>
    </row>
    <row r="39" spans="1:12" ht="14.25" thickBot="1">
      <c r="A39" s="381"/>
      <c r="B39" s="1004"/>
      <c r="C39" s="1005"/>
      <c r="D39" s="385" t="s">
        <v>264</v>
      </c>
      <c r="E39" s="389" t="e">
        <f>E37/E38</f>
        <v>#DIV/0!</v>
      </c>
      <c r="F39" s="389" t="e">
        <f t="shared" ref="F39:I39" si="5">F37/F38</f>
        <v>#DIV/0!</v>
      </c>
      <c r="G39" s="389" t="e">
        <f t="shared" si="5"/>
        <v>#DIV/0!</v>
      </c>
      <c r="H39" s="389" t="e">
        <f t="shared" si="5"/>
        <v>#DIV/0!</v>
      </c>
      <c r="I39" s="390" t="e">
        <f t="shared" si="5"/>
        <v>#DIV/0!</v>
      </c>
      <c r="J39" s="1010"/>
      <c r="K39" s="400"/>
      <c r="L39" s="388"/>
    </row>
    <row r="40" spans="1:12">
      <c r="A40" s="381"/>
      <c r="B40" s="1004"/>
      <c r="C40" s="1005"/>
      <c r="D40" s="385" t="s">
        <v>266</v>
      </c>
      <c r="E40" s="386"/>
      <c r="F40" s="386"/>
      <c r="G40" s="386"/>
      <c r="H40" s="386"/>
      <c r="I40" s="386"/>
      <c r="J40" s="391"/>
      <c r="K40" s="400"/>
      <c r="L40" s="388"/>
    </row>
    <row r="41" spans="1:12">
      <c r="A41" s="381"/>
      <c r="B41" s="1004"/>
      <c r="C41" s="1005"/>
      <c r="D41" s="385" t="s">
        <v>265</v>
      </c>
      <c r="E41" s="386"/>
      <c r="F41" s="386"/>
      <c r="G41" s="386"/>
      <c r="H41" s="386"/>
      <c r="I41" s="386"/>
      <c r="J41" s="392"/>
      <c r="K41" s="400"/>
      <c r="L41" s="388"/>
    </row>
    <row r="42" spans="1:12" ht="14.25" thickBot="1">
      <c r="A42" s="381"/>
      <c r="B42" s="1006"/>
      <c r="C42" s="1007"/>
      <c r="D42" s="393" t="s">
        <v>267</v>
      </c>
      <c r="E42" s="394" t="e">
        <f>E40/E41</f>
        <v>#DIV/0!</v>
      </c>
      <c r="F42" s="394" t="e">
        <f t="shared" ref="F42:H42" si="6">F40/F41</f>
        <v>#DIV/0!</v>
      </c>
      <c r="G42" s="394" t="e">
        <f t="shared" si="6"/>
        <v>#DIV/0!</v>
      </c>
      <c r="H42" s="394" t="e">
        <f t="shared" si="6"/>
        <v>#DIV/0!</v>
      </c>
      <c r="I42" s="394" t="e">
        <f>I40/I41</f>
        <v>#DIV/0!</v>
      </c>
      <c r="J42" s="395"/>
      <c r="K42" s="396"/>
      <c r="L42" s="397"/>
    </row>
    <row r="43" spans="1:12">
      <c r="B43" s="250"/>
      <c r="C43" s="250"/>
      <c r="D43" s="250"/>
      <c r="E43" s="250"/>
      <c r="F43" s="250"/>
      <c r="G43" s="250"/>
      <c r="H43" s="250"/>
      <c r="I43" s="250"/>
      <c r="J43" s="250"/>
      <c r="K43" s="250"/>
      <c r="L43" s="250"/>
    </row>
    <row r="44" spans="1:12">
      <c r="B44" s="179" t="s">
        <v>454</v>
      </c>
      <c r="C44" s="281"/>
      <c r="D44" s="250"/>
      <c r="E44" s="250"/>
      <c r="F44" s="250"/>
      <c r="G44" s="250"/>
      <c r="H44" s="250"/>
      <c r="I44" s="250"/>
      <c r="J44" s="250"/>
      <c r="K44" s="250"/>
      <c r="L44" s="250"/>
    </row>
    <row r="45" spans="1:12">
      <c r="B45" s="60" t="s">
        <v>461</v>
      </c>
      <c r="C45" s="60"/>
      <c r="D45" s="60"/>
      <c r="E45" s="60"/>
      <c r="F45" s="60"/>
      <c r="G45" s="60"/>
      <c r="H45" s="60"/>
      <c r="I45" s="60"/>
      <c r="J45" s="281"/>
      <c r="K45" s="281"/>
      <c r="L45" s="281"/>
    </row>
    <row r="46" spans="1:12">
      <c r="B46" s="36" t="s">
        <v>462</v>
      </c>
      <c r="C46" s="250"/>
      <c r="D46" s="250"/>
      <c r="E46" s="250"/>
      <c r="F46" s="250"/>
      <c r="G46" s="250"/>
      <c r="H46" s="250"/>
      <c r="I46" s="250"/>
      <c r="J46" s="281"/>
      <c r="K46" s="281"/>
      <c r="L46" s="281"/>
    </row>
    <row r="47" spans="1:12">
      <c r="B47" s="36" t="s">
        <v>463</v>
      </c>
      <c r="C47" s="250"/>
      <c r="D47" s="250"/>
      <c r="E47" s="250"/>
      <c r="F47" s="250"/>
      <c r="G47" s="250"/>
      <c r="H47" s="250"/>
      <c r="I47" s="250"/>
      <c r="J47" s="250"/>
      <c r="K47" s="250"/>
      <c r="L47" s="250"/>
    </row>
    <row r="48" spans="1:12">
      <c r="B48" s="36" t="s">
        <v>464</v>
      </c>
      <c r="C48" s="250"/>
      <c r="D48" s="250"/>
      <c r="E48" s="250"/>
      <c r="F48" s="250"/>
      <c r="G48" s="250"/>
      <c r="H48" s="250"/>
      <c r="I48" s="250"/>
      <c r="J48" s="250"/>
      <c r="K48" s="250"/>
      <c r="L48" s="250"/>
    </row>
    <row r="49" spans="2:12">
      <c r="B49" s="36" t="s">
        <v>465</v>
      </c>
      <c r="C49" s="250"/>
      <c r="D49" s="250"/>
      <c r="E49" s="250"/>
      <c r="F49" s="250"/>
      <c r="G49" s="250"/>
      <c r="H49" s="250"/>
      <c r="I49" s="250"/>
      <c r="J49" s="250"/>
      <c r="K49" s="250"/>
      <c r="L49" s="250"/>
    </row>
    <row r="50" spans="2:12">
      <c r="B50" s="36" t="s">
        <v>466</v>
      </c>
      <c r="C50" s="250"/>
      <c r="D50" s="250"/>
      <c r="E50" s="250"/>
      <c r="F50" s="250"/>
      <c r="G50" s="250"/>
      <c r="H50" s="250"/>
      <c r="I50" s="250"/>
      <c r="J50" s="250"/>
      <c r="K50" s="250"/>
      <c r="L50" s="250"/>
    </row>
    <row r="51" spans="2:12">
      <c r="B51" s="36" t="s">
        <v>467</v>
      </c>
      <c r="C51" s="250"/>
      <c r="D51" s="250"/>
      <c r="E51" s="250"/>
      <c r="F51" s="250"/>
      <c r="G51" s="250"/>
      <c r="H51" s="250"/>
      <c r="I51" s="250"/>
      <c r="J51" s="250"/>
      <c r="K51" s="250"/>
      <c r="L51" s="250"/>
    </row>
    <row r="52" spans="2:12">
      <c r="B52" s="36" t="s">
        <v>468</v>
      </c>
      <c r="C52" s="250"/>
      <c r="D52" s="250"/>
      <c r="E52" s="250"/>
      <c r="F52" s="250"/>
      <c r="G52" s="250"/>
      <c r="H52" s="250"/>
      <c r="I52" s="250"/>
      <c r="J52" s="250"/>
      <c r="K52" s="250"/>
      <c r="L52" s="250"/>
    </row>
    <row r="53" spans="2:12">
      <c r="B53" s="36" t="s">
        <v>469</v>
      </c>
      <c r="C53" s="36"/>
      <c r="D53" s="36"/>
      <c r="E53" s="36"/>
      <c r="F53" s="36"/>
      <c r="G53" s="36"/>
      <c r="H53" s="36"/>
      <c r="I53" s="250"/>
      <c r="J53" s="250"/>
      <c r="K53" s="250"/>
      <c r="L53" s="250"/>
    </row>
    <row r="54" spans="2:12">
      <c r="B54" s="36" t="s">
        <v>470</v>
      </c>
      <c r="C54" s="250"/>
      <c r="D54" s="250"/>
      <c r="E54" s="250"/>
      <c r="F54" s="250"/>
      <c r="G54" s="250"/>
      <c r="H54" s="250"/>
      <c r="I54" s="250"/>
      <c r="J54" s="250"/>
      <c r="K54" s="250"/>
      <c r="L54" s="250"/>
    </row>
  </sheetData>
  <customSheetViews>
    <customSheetView guid="{68F2F721-006E-4A2A-81AB-307B912C1183}" scale="85" fitToPage="1" topLeftCell="A4">
      <selection activeCell="I10" sqref="I10"/>
      <pageMargins left="0.70866141732283472" right="0.70866141732283472" top="0.74803149606299213" bottom="0.74803149606299213" header="0.31496062992125984" footer="0.31496062992125984"/>
      <pageSetup paperSize="9" scale="89" fitToHeight="0" orientation="landscape" r:id="rId1"/>
      <headerFooter scaleWithDoc="0"/>
    </customSheetView>
  </customSheetViews>
  <mergeCells count="36">
    <mergeCell ref="K18:L18"/>
    <mergeCell ref="K19:L19"/>
    <mergeCell ref="K20:L20"/>
    <mergeCell ref="B30:C33"/>
    <mergeCell ref="B22:C29"/>
    <mergeCell ref="K22:L22"/>
    <mergeCell ref="K23:L23"/>
    <mergeCell ref="J24:J26"/>
    <mergeCell ref="K24:L24"/>
    <mergeCell ref="K25:L25"/>
    <mergeCell ref="K26:L26"/>
    <mergeCell ref="K27:L27"/>
    <mergeCell ref="K28:L28"/>
    <mergeCell ref="K29:L29"/>
    <mergeCell ref="K13:L13"/>
    <mergeCell ref="K14:L14"/>
    <mergeCell ref="J15:J17"/>
    <mergeCell ref="K15:L15"/>
    <mergeCell ref="K16:L16"/>
    <mergeCell ref="K17:L17"/>
    <mergeCell ref="B35:C42"/>
    <mergeCell ref="J37:J39"/>
    <mergeCell ref="A2:AO2"/>
    <mergeCell ref="B4:C4"/>
    <mergeCell ref="K4:L4"/>
    <mergeCell ref="B5:C12"/>
    <mergeCell ref="K5:L5"/>
    <mergeCell ref="K6:L6"/>
    <mergeCell ref="J7:J9"/>
    <mergeCell ref="K7:L7"/>
    <mergeCell ref="K8:L8"/>
    <mergeCell ref="K9:L9"/>
    <mergeCell ref="K10:L10"/>
    <mergeCell ref="K11:L11"/>
    <mergeCell ref="K12:L12"/>
    <mergeCell ref="B13:C20"/>
  </mergeCells>
  <phoneticPr fontId="7"/>
  <conditionalFormatting sqref="E15:I19">
    <cfRule type="containsErrors" dxfId="3" priority="6">
      <formula>ISERROR(E15)</formula>
    </cfRule>
  </conditionalFormatting>
  <conditionalFormatting sqref="E35:I42">
    <cfRule type="containsErrors" dxfId="2" priority="1">
      <formula>ISERROR(E35)</formula>
    </cfRule>
  </conditionalFormatting>
  <conditionalFormatting sqref="E6:J6 J7 E7:I11 E10:J14 J15 E18:J24 E25:I26 E27:J29">
    <cfRule type="containsErrors" dxfId="1" priority="7">
      <formula>ISERROR(E6)</formula>
    </cfRule>
  </conditionalFormatting>
  <conditionalFormatting sqref="J35:J37 J40:J42">
    <cfRule type="containsErrors" dxfId="0" priority="5">
      <formula>ISERROR(J35)</formula>
    </cfRule>
  </conditionalFormatting>
  <pageMargins left="0.78740157480314965" right="0.39370078740157483" top="0.98425196850393704" bottom="0.98425196850393704" header="0.51181102362204722" footer="0.51181102362204722"/>
  <pageSetup paperSize="9" scale="89" fitToHeight="0" orientation="landscape" r:id="rId2"/>
  <headerFooter alignWithMargins="0"/>
  <rowBreaks count="1" manualBreakCount="1">
    <brk id="39"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51"/>
  <sheetViews>
    <sheetView view="pageBreakPreview" zoomScale="70" zoomScaleNormal="55" zoomScaleSheetLayoutView="70" workbookViewId="0"/>
  </sheetViews>
  <sheetFormatPr defaultColWidth="9.140625" defaultRowHeight="12"/>
  <cols>
    <col min="1" max="1" width="4.7109375" customWidth="1"/>
    <col min="2" max="3" width="4.140625" customWidth="1"/>
    <col min="4" max="4" width="32.42578125" customWidth="1"/>
    <col min="5" max="29" width="7.7109375" customWidth="1"/>
    <col min="30" max="31" width="11.5703125" customWidth="1"/>
  </cols>
  <sheetData>
    <row r="1" spans="1:31" ht="14.25">
      <c r="A1" s="156" t="s">
        <v>177</v>
      </c>
      <c r="B1" s="36"/>
    </row>
    <row r="2" spans="1:31" ht="13.5">
      <c r="A2" s="27"/>
      <c r="B2" s="33" t="s">
        <v>350</v>
      </c>
      <c r="AE2" s="130"/>
    </row>
    <row r="3" spans="1:31">
      <c r="B3" s="278"/>
    </row>
    <row r="4" spans="1:31" ht="12.75" thickBot="1">
      <c r="B4" s="59" t="s">
        <v>358</v>
      </c>
    </row>
    <row r="5" spans="1:31" ht="33.950000000000003" customHeight="1">
      <c r="B5" s="1051" t="s">
        <v>352</v>
      </c>
      <c r="C5" s="1053" t="s">
        <v>189</v>
      </c>
      <c r="D5" s="1055" t="s">
        <v>178</v>
      </c>
      <c r="E5" s="1050" t="s">
        <v>437</v>
      </c>
      <c r="F5" s="1050"/>
      <c r="G5" s="1050"/>
      <c r="H5" s="1050"/>
      <c r="I5" s="1050"/>
      <c r="J5" s="1050" t="s">
        <v>321</v>
      </c>
      <c r="K5" s="1050"/>
      <c r="L5" s="1050"/>
      <c r="M5" s="1050"/>
      <c r="N5" s="1050"/>
      <c r="O5" s="1050" t="s">
        <v>325</v>
      </c>
      <c r="P5" s="1050"/>
      <c r="Q5" s="1050"/>
      <c r="R5" s="1050"/>
      <c r="S5" s="1050"/>
      <c r="T5" s="1050" t="s">
        <v>328</v>
      </c>
      <c r="U5" s="1050"/>
      <c r="V5" s="1050"/>
      <c r="W5" s="1050"/>
      <c r="X5" s="1050"/>
      <c r="Y5" s="1050" t="s">
        <v>331</v>
      </c>
      <c r="Z5" s="1050"/>
      <c r="AA5" s="1050"/>
      <c r="AB5" s="1050"/>
      <c r="AC5" s="1063"/>
      <c r="AD5" s="1064" t="s">
        <v>355</v>
      </c>
      <c r="AE5" s="1066" t="s">
        <v>356</v>
      </c>
    </row>
    <row r="6" spans="1:31" ht="33.950000000000003" customHeight="1" thickBot="1">
      <c r="B6" s="1052"/>
      <c r="C6" s="1054"/>
      <c r="D6" s="1056"/>
      <c r="E6" s="131" t="s">
        <v>179</v>
      </c>
      <c r="F6" s="131" t="s">
        <v>180</v>
      </c>
      <c r="G6" s="160" t="s">
        <v>206</v>
      </c>
      <c r="H6" s="161" t="s">
        <v>207</v>
      </c>
      <c r="I6" s="131" t="s">
        <v>181</v>
      </c>
      <c r="J6" s="131" t="s">
        <v>179</v>
      </c>
      <c r="K6" s="131" t="s">
        <v>180</v>
      </c>
      <c r="L6" s="160" t="s">
        <v>206</v>
      </c>
      <c r="M6" s="161" t="s">
        <v>207</v>
      </c>
      <c r="N6" s="131" t="s">
        <v>181</v>
      </c>
      <c r="O6" s="131" t="s">
        <v>179</v>
      </c>
      <c r="P6" s="131" t="s">
        <v>180</v>
      </c>
      <c r="Q6" s="160" t="s">
        <v>206</v>
      </c>
      <c r="R6" s="161" t="s">
        <v>207</v>
      </c>
      <c r="S6" s="131" t="s">
        <v>181</v>
      </c>
      <c r="T6" s="131" t="s">
        <v>179</v>
      </c>
      <c r="U6" s="131" t="s">
        <v>180</v>
      </c>
      <c r="V6" s="160" t="s">
        <v>206</v>
      </c>
      <c r="W6" s="161" t="s">
        <v>207</v>
      </c>
      <c r="X6" s="131" t="s">
        <v>181</v>
      </c>
      <c r="Y6" s="131" t="s">
        <v>179</v>
      </c>
      <c r="Z6" s="131" t="s">
        <v>180</v>
      </c>
      <c r="AA6" s="160" t="s">
        <v>206</v>
      </c>
      <c r="AB6" s="161" t="s">
        <v>207</v>
      </c>
      <c r="AC6" s="131" t="s">
        <v>181</v>
      </c>
      <c r="AD6" s="1065"/>
      <c r="AE6" s="1067"/>
    </row>
    <row r="7" spans="1:31" ht="18.75" customHeight="1" thickTop="1">
      <c r="A7" s="192"/>
      <c r="B7" s="1057" t="s">
        <v>69</v>
      </c>
      <c r="C7" s="1058" t="s">
        <v>70</v>
      </c>
      <c r="D7" s="133" t="s">
        <v>349</v>
      </c>
      <c r="E7" s="134"/>
      <c r="F7" s="134"/>
      <c r="G7" s="134"/>
      <c r="H7" s="134"/>
      <c r="I7" s="193"/>
      <c r="J7" s="134"/>
      <c r="K7" s="134"/>
      <c r="L7" s="134"/>
      <c r="M7" s="134"/>
      <c r="N7" s="193"/>
      <c r="O7" s="134"/>
      <c r="P7" s="134"/>
      <c r="Q7" s="134"/>
      <c r="R7" s="134"/>
      <c r="S7" s="193"/>
      <c r="T7" s="134"/>
      <c r="U7" s="134"/>
      <c r="V7" s="134"/>
      <c r="W7" s="134"/>
      <c r="X7" s="193"/>
      <c r="Y7" s="134"/>
      <c r="Z7" s="134"/>
      <c r="AA7" s="134"/>
      <c r="AB7" s="134"/>
      <c r="AC7" s="199"/>
      <c r="AD7" s="135" t="e">
        <f>AA7/AA13*100</f>
        <v>#DIV/0!</v>
      </c>
      <c r="AE7" s="136" t="e">
        <f>AA7/AA21*100</f>
        <v>#DIV/0!</v>
      </c>
    </row>
    <row r="8" spans="1:31" ht="18.75" customHeight="1">
      <c r="A8" s="192"/>
      <c r="B8" s="1057"/>
      <c r="C8" s="1058"/>
      <c r="D8" s="137" t="s">
        <v>183</v>
      </c>
      <c r="E8" s="138"/>
      <c r="F8" s="138"/>
      <c r="G8" s="138"/>
      <c r="H8" s="138"/>
      <c r="I8" s="194"/>
      <c r="J8" s="138"/>
      <c r="K8" s="138"/>
      <c r="L8" s="138"/>
      <c r="M8" s="138"/>
      <c r="N8" s="194"/>
      <c r="O8" s="138"/>
      <c r="P8" s="138"/>
      <c r="Q8" s="138"/>
      <c r="R8" s="138"/>
      <c r="S8" s="194"/>
      <c r="T8" s="138"/>
      <c r="U8" s="138"/>
      <c r="V8" s="138"/>
      <c r="W8" s="138"/>
      <c r="X8" s="193"/>
      <c r="Y8" s="138"/>
      <c r="Z8" s="138"/>
      <c r="AA8" s="138"/>
      <c r="AB8" s="138"/>
      <c r="AC8" s="199"/>
      <c r="AD8" s="139" t="e">
        <f>AA8/AA13*100</f>
        <v>#DIV/0!</v>
      </c>
      <c r="AE8" s="136" t="e">
        <f>AA8/AA21*100</f>
        <v>#DIV/0!</v>
      </c>
    </row>
    <row r="9" spans="1:31" ht="18.75" customHeight="1">
      <c r="A9" s="192"/>
      <c r="B9" s="1057"/>
      <c r="C9" s="1058"/>
      <c r="D9" s="137" t="s">
        <v>406</v>
      </c>
      <c r="E9" s="138"/>
      <c r="F9" s="138"/>
      <c r="G9" s="138"/>
      <c r="H9" s="138"/>
      <c r="I9" s="194"/>
      <c r="J9" s="138"/>
      <c r="K9" s="138"/>
      <c r="L9" s="138"/>
      <c r="M9" s="138"/>
      <c r="N9" s="194"/>
      <c r="O9" s="138"/>
      <c r="P9" s="138"/>
      <c r="Q9" s="138"/>
      <c r="R9" s="138"/>
      <c r="S9" s="194"/>
      <c r="T9" s="138"/>
      <c r="U9" s="138"/>
      <c r="V9" s="138"/>
      <c r="W9" s="138"/>
      <c r="X9" s="193"/>
      <c r="Y9" s="138"/>
      <c r="Z9" s="138"/>
      <c r="AA9" s="138"/>
      <c r="AB9" s="138"/>
      <c r="AC9" s="199"/>
      <c r="AD9" s="139" t="e">
        <f>AA9/AA13*100</f>
        <v>#DIV/0!</v>
      </c>
      <c r="AE9" s="136" t="e">
        <f>AA9/AA21*100</f>
        <v>#DIV/0!</v>
      </c>
    </row>
    <row r="10" spans="1:31" ht="18.75" customHeight="1">
      <c r="A10" s="192"/>
      <c r="B10" s="1057"/>
      <c r="C10" s="1058"/>
      <c r="D10" s="137" t="s">
        <v>185</v>
      </c>
      <c r="E10" s="138"/>
      <c r="F10" s="138"/>
      <c r="G10" s="138"/>
      <c r="H10" s="138"/>
      <c r="I10" s="194"/>
      <c r="J10" s="138"/>
      <c r="K10" s="138"/>
      <c r="L10" s="138"/>
      <c r="M10" s="138"/>
      <c r="N10" s="194"/>
      <c r="O10" s="138"/>
      <c r="P10" s="138"/>
      <c r="Q10" s="138"/>
      <c r="R10" s="138"/>
      <c r="S10" s="194"/>
      <c r="T10" s="138"/>
      <c r="U10" s="138"/>
      <c r="V10" s="138"/>
      <c r="W10" s="138"/>
      <c r="X10" s="193"/>
      <c r="Y10" s="138"/>
      <c r="Z10" s="138"/>
      <c r="AA10" s="138"/>
      <c r="AB10" s="138"/>
      <c r="AC10" s="199"/>
      <c r="AD10" s="139" t="e">
        <f>AA10/AA13*100</f>
        <v>#DIV/0!</v>
      </c>
      <c r="AE10" s="136" t="e">
        <f>AA10/AA21*100</f>
        <v>#DIV/0!</v>
      </c>
    </row>
    <row r="11" spans="1:31" ht="18.75" customHeight="1">
      <c r="A11" s="192"/>
      <c r="B11" s="1057"/>
      <c r="C11" s="1058"/>
      <c r="D11" s="141" t="s">
        <v>186</v>
      </c>
      <c r="E11" s="138"/>
      <c r="F11" s="138"/>
      <c r="G11" s="138"/>
      <c r="H11" s="138"/>
      <c r="I11" s="194"/>
      <c r="J11" s="138"/>
      <c r="K11" s="138"/>
      <c r="L11" s="138"/>
      <c r="M11" s="138"/>
      <c r="N11" s="194"/>
      <c r="O11" s="138"/>
      <c r="P11" s="138"/>
      <c r="Q11" s="138"/>
      <c r="R11" s="138"/>
      <c r="S11" s="194"/>
      <c r="T11" s="138"/>
      <c r="U11" s="138"/>
      <c r="V11" s="138"/>
      <c r="W11" s="138"/>
      <c r="X11" s="193"/>
      <c r="Y11" s="138"/>
      <c r="Z11" s="138"/>
      <c r="AA11" s="138"/>
      <c r="AB11" s="138"/>
      <c r="AC11" s="199"/>
      <c r="AD11" s="139" t="e">
        <f>AA11/AA13*100</f>
        <v>#DIV/0!</v>
      </c>
      <c r="AE11" s="136" t="e">
        <f>AA11/AA21*100</f>
        <v>#DIV/0!</v>
      </c>
    </row>
    <row r="12" spans="1:31" ht="18.75" customHeight="1">
      <c r="A12" s="192"/>
      <c r="B12" s="1057"/>
      <c r="C12" s="1059"/>
      <c r="D12" s="137" t="s">
        <v>187</v>
      </c>
      <c r="E12" s="138"/>
      <c r="F12" s="138"/>
      <c r="G12" s="138"/>
      <c r="H12" s="138"/>
      <c r="I12" s="194"/>
      <c r="J12" s="138"/>
      <c r="K12" s="138"/>
      <c r="L12" s="138"/>
      <c r="M12" s="138"/>
      <c r="N12" s="194"/>
      <c r="O12" s="138"/>
      <c r="P12" s="138"/>
      <c r="Q12" s="138"/>
      <c r="R12" s="138"/>
      <c r="S12" s="194"/>
      <c r="T12" s="138"/>
      <c r="U12" s="138"/>
      <c r="V12" s="138"/>
      <c r="W12" s="138"/>
      <c r="X12" s="193"/>
      <c r="Y12" s="138"/>
      <c r="Z12" s="138"/>
      <c r="AA12" s="138"/>
      <c r="AB12" s="138"/>
      <c r="AC12" s="199"/>
      <c r="AD12" s="139" t="e">
        <f>AA12/AA13*100</f>
        <v>#DIV/0!</v>
      </c>
      <c r="AE12" s="143"/>
    </row>
    <row r="13" spans="1:31" ht="18.75" customHeight="1">
      <c r="A13" s="192"/>
      <c r="B13" s="1057"/>
      <c r="C13" s="1060" t="s">
        <v>190</v>
      </c>
      <c r="D13" s="1061"/>
      <c r="E13" s="142"/>
      <c r="F13" s="142"/>
      <c r="G13" s="142"/>
      <c r="H13" s="142"/>
      <c r="I13" s="195"/>
      <c r="J13" s="142"/>
      <c r="K13" s="142"/>
      <c r="L13" s="142"/>
      <c r="M13" s="142"/>
      <c r="N13" s="195"/>
      <c r="O13" s="142"/>
      <c r="P13" s="142"/>
      <c r="Q13" s="142"/>
      <c r="R13" s="142"/>
      <c r="S13" s="195"/>
      <c r="T13" s="142"/>
      <c r="U13" s="142"/>
      <c r="V13" s="142"/>
      <c r="W13" s="142"/>
      <c r="X13" s="195"/>
      <c r="Y13" s="142"/>
      <c r="Z13" s="142"/>
      <c r="AA13" s="142"/>
      <c r="AB13" s="142"/>
      <c r="AC13" s="195"/>
      <c r="AD13" s="139">
        <v>100</v>
      </c>
      <c r="AE13" s="143"/>
    </row>
    <row r="14" spans="1:31" ht="18.75" customHeight="1">
      <c r="A14" s="192"/>
      <c r="B14" s="1057"/>
      <c r="C14" s="1062" t="s">
        <v>191</v>
      </c>
      <c r="D14" s="137" t="s">
        <v>182</v>
      </c>
      <c r="E14" s="138"/>
      <c r="F14" s="138"/>
      <c r="G14" s="138"/>
      <c r="H14" s="138"/>
      <c r="I14" s="194"/>
      <c r="J14" s="138"/>
      <c r="K14" s="138"/>
      <c r="L14" s="138"/>
      <c r="M14" s="138"/>
      <c r="N14" s="194"/>
      <c r="O14" s="138"/>
      <c r="P14" s="138"/>
      <c r="Q14" s="138"/>
      <c r="R14" s="138"/>
      <c r="S14" s="194"/>
      <c r="T14" s="138"/>
      <c r="U14" s="138"/>
      <c r="V14" s="138"/>
      <c r="W14" s="138"/>
      <c r="X14" s="194"/>
      <c r="Y14" s="134"/>
      <c r="Z14" s="134"/>
      <c r="AA14" s="134"/>
      <c r="AB14" s="134"/>
      <c r="AC14" s="194"/>
      <c r="AD14" s="139" t="e">
        <f>AA14/AA20*100</f>
        <v>#DIV/0!</v>
      </c>
      <c r="AE14" s="140" t="e">
        <f>AA14/AA21*100</f>
        <v>#DIV/0!</v>
      </c>
    </row>
    <row r="15" spans="1:31" ht="18.75" customHeight="1">
      <c r="A15" s="192"/>
      <c r="B15" s="1057"/>
      <c r="C15" s="1058"/>
      <c r="D15" s="137" t="s">
        <v>183</v>
      </c>
      <c r="E15" s="138"/>
      <c r="F15" s="138"/>
      <c r="G15" s="138"/>
      <c r="H15" s="138"/>
      <c r="I15" s="194"/>
      <c r="J15" s="138"/>
      <c r="K15" s="138"/>
      <c r="L15" s="138"/>
      <c r="M15" s="138"/>
      <c r="N15" s="194"/>
      <c r="O15" s="138"/>
      <c r="P15" s="138"/>
      <c r="Q15" s="138"/>
      <c r="R15" s="138"/>
      <c r="S15" s="194"/>
      <c r="T15" s="138"/>
      <c r="U15" s="138"/>
      <c r="V15" s="138"/>
      <c r="W15" s="138"/>
      <c r="X15" s="194"/>
      <c r="Y15" s="138"/>
      <c r="Z15" s="138"/>
      <c r="AA15" s="138"/>
      <c r="AB15" s="138"/>
      <c r="AC15" s="194"/>
      <c r="AD15" s="139" t="e">
        <f>AA15/AA20*100</f>
        <v>#DIV/0!</v>
      </c>
      <c r="AE15" s="140" t="e">
        <f>AA15/AA21*100</f>
        <v>#DIV/0!</v>
      </c>
    </row>
    <row r="16" spans="1:31" ht="18.75" customHeight="1">
      <c r="A16" s="192"/>
      <c r="B16" s="1057"/>
      <c r="C16" s="1058"/>
      <c r="D16" s="137" t="s">
        <v>184</v>
      </c>
      <c r="E16" s="138"/>
      <c r="F16" s="138"/>
      <c r="G16" s="138"/>
      <c r="H16" s="138"/>
      <c r="I16" s="194"/>
      <c r="J16" s="138"/>
      <c r="K16" s="138"/>
      <c r="L16" s="138"/>
      <c r="M16" s="138"/>
      <c r="N16" s="194"/>
      <c r="O16" s="138"/>
      <c r="P16" s="138"/>
      <c r="Q16" s="138"/>
      <c r="R16" s="138"/>
      <c r="S16" s="194"/>
      <c r="T16" s="138"/>
      <c r="U16" s="138"/>
      <c r="V16" s="138"/>
      <c r="W16" s="138"/>
      <c r="X16" s="194"/>
      <c r="Y16" s="138"/>
      <c r="Z16" s="138"/>
      <c r="AA16" s="138"/>
      <c r="AB16" s="138"/>
      <c r="AC16" s="194"/>
      <c r="AD16" s="139" t="e">
        <f>AA16/AA20*100</f>
        <v>#DIV/0!</v>
      </c>
      <c r="AE16" s="140" t="e">
        <f>AA16/AA21*100</f>
        <v>#DIV/0!</v>
      </c>
    </row>
    <row r="17" spans="1:31" ht="18.75" customHeight="1">
      <c r="A17" s="192"/>
      <c r="B17" s="1057"/>
      <c r="C17" s="1058"/>
      <c r="D17" s="137" t="s">
        <v>185</v>
      </c>
      <c r="E17" s="138"/>
      <c r="F17" s="138"/>
      <c r="G17" s="138"/>
      <c r="H17" s="138"/>
      <c r="I17" s="194"/>
      <c r="J17" s="138"/>
      <c r="K17" s="138"/>
      <c r="L17" s="138"/>
      <c r="M17" s="138"/>
      <c r="N17" s="194"/>
      <c r="O17" s="138"/>
      <c r="P17" s="138"/>
      <c r="Q17" s="138"/>
      <c r="R17" s="138"/>
      <c r="S17" s="194"/>
      <c r="T17" s="138"/>
      <c r="U17" s="138"/>
      <c r="V17" s="138"/>
      <c r="W17" s="138"/>
      <c r="X17" s="194"/>
      <c r="Y17" s="138"/>
      <c r="Z17" s="138"/>
      <c r="AA17" s="138"/>
      <c r="AB17" s="138"/>
      <c r="AC17" s="194"/>
      <c r="AD17" s="139" t="e">
        <f>AA17/AA20*100</f>
        <v>#DIV/0!</v>
      </c>
      <c r="AE17" s="140" t="e">
        <f>AA17/AA21*100</f>
        <v>#DIV/0!</v>
      </c>
    </row>
    <row r="18" spans="1:31" ht="18.75" customHeight="1">
      <c r="A18" s="192"/>
      <c r="B18" s="1057"/>
      <c r="C18" s="1058"/>
      <c r="D18" s="141" t="s">
        <v>186</v>
      </c>
      <c r="E18" s="138"/>
      <c r="F18" s="138"/>
      <c r="G18" s="138"/>
      <c r="H18" s="138"/>
      <c r="I18" s="194"/>
      <c r="J18" s="138"/>
      <c r="K18" s="138"/>
      <c r="L18" s="138"/>
      <c r="M18" s="138"/>
      <c r="N18" s="194"/>
      <c r="O18" s="138"/>
      <c r="P18" s="138"/>
      <c r="Q18" s="138"/>
      <c r="R18" s="138"/>
      <c r="S18" s="194"/>
      <c r="T18" s="138"/>
      <c r="U18" s="138"/>
      <c r="V18" s="138"/>
      <c r="W18" s="138"/>
      <c r="X18" s="194"/>
      <c r="Y18" s="138"/>
      <c r="Z18" s="138"/>
      <c r="AA18" s="138"/>
      <c r="AB18" s="138"/>
      <c r="AC18" s="194"/>
      <c r="AD18" s="139" t="e">
        <f>AA18/AA20*100</f>
        <v>#DIV/0!</v>
      </c>
      <c r="AE18" s="140" t="e">
        <f>AA18/AA21*100</f>
        <v>#DIV/0!</v>
      </c>
    </row>
    <row r="19" spans="1:31" ht="18.75" customHeight="1">
      <c r="A19" s="192"/>
      <c r="B19" s="1057"/>
      <c r="C19" s="1059"/>
      <c r="D19" s="137" t="s">
        <v>187</v>
      </c>
      <c r="E19" s="138"/>
      <c r="F19" s="138"/>
      <c r="G19" s="138"/>
      <c r="H19" s="138"/>
      <c r="I19" s="194"/>
      <c r="J19" s="138"/>
      <c r="K19" s="138"/>
      <c r="L19" s="138"/>
      <c r="M19" s="138"/>
      <c r="N19" s="194"/>
      <c r="O19" s="138"/>
      <c r="P19" s="138"/>
      <c r="Q19" s="138"/>
      <c r="R19" s="138"/>
      <c r="S19" s="194"/>
      <c r="T19" s="138"/>
      <c r="U19" s="138"/>
      <c r="V19" s="138"/>
      <c r="W19" s="138"/>
      <c r="X19" s="194"/>
      <c r="Y19" s="138"/>
      <c r="Z19" s="138"/>
      <c r="AA19" s="138"/>
      <c r="AB19" s="138"/>
      <c r="AC19" s="194"/>
      <c r="AD19" s="139" t="e">
        <f>AA19/AA20*100</f>
        <v>#DIV/0!</v>
      </c>
      <c r="AE19" s="146"/>
    </row>
    <row r="20" spans="1:31" ht="18.75" customHeight="1">
      <c r="A20" s="192"/>
      <c r="B20" s="1057"/>
      <c r="C20" s="1060" t="s">
        <v>190</v>
      </c>
      <c r="D20" s="1061"/>
      <c r="E20" s="144"/>
      <c r="F20" s="144"/>
      <c r="G20" s="144"/>
      <c r="H20" s="144"/>
      <c r="I20" s="196"/>
      <c r="J20" s="144"/>
      <c r="K20" s="144"/>
      <c r="L20" s="144"/>
      <c r="M20" s="144"/>
      <c r="N20" s="196"/>
      <c r="O20" s="144"/>
      <c r="P20" s="144"/>
      <c r="Q20" s="144"/>
      <c r="R20" s="144"/>
      <c r="S20" s="196"/>
      <c r="T20" s="144"/>
      <c r="U20" s="144"/>
      <c r="V20" s="144"/>
      <c r="W20" s="144"/>
      <c r="X20" s="196"/>
      <c r="Y20" s="142"/>
      <c r="Z20" s="142"/>
      <c r="AA20" s="142"/>
      <c r="AB20" s="142"/>
      <c r="AC20" s="201"/>
      <c r="AD20" s="145">
        <v>100</v>
      </c>
      <c r="AE20" s="146"/>
    </row>
    <row r="21" spans="1:31" ht="18.75" customHeight="1" thickBot="1">
      <c r="A21" s="192"/>
      <c r="B21" s="1068" t="s">
        <v>353</v>
      </c>
      <c r="C21" s="1069"/>
      <c r="D21" s="1069"/>
      <c r="E21" s="147"/>
      <c r="F21" s="147"/>
      <c r="G21" s="147"/>
      <c r="H21" s="147"/>
      <c r="I21" s="197"/>
      <c r="J21" s="147"/>
      <c r="K21" s="147"/>
      <c r="L21" s="147"/>
      <c r="M21" s="147"/>
      <c r="N21" s="197"/>
      <c r="O21" s="147"/>
      <c r="P21" s="147"/>
      <c r="Q21" s="147"/>
      <c r="R21" s="147"/>
      <c r="S21" s="197"/>
      <c r="T21" s="147"/>
      <c r="U21" s="147"/>
      <c r="V21" s="147"/>
      <c r="W21" s="147"/>
      <c r="X21" s="197"/>
      <c r="Y21" s="147"/>
      <c r="Z21" s="147"/>
      <c r="AA21" s="147"/>
      <c r="AB21" s="147"/>
      <c r="AC21" s="203"/>
      <c r="AD21" s="148"/>
      <c r="AE21" s="149">
        <v>100</v>
      </c>
    </row>
    <row r="22" spans="1:31" ht="18.75" customHeight="1" thickBot="1">
      <c r="A22" s="192"/>
      <c r="B22" s="1070" t="s">
        <v>354</v>
      </c>
      <c r="C22" s="1071"/>
      <c r="D22" s="1071"/>
      <c r="E22" s="150"/>
      <c r="F22" s="150"/>
      <c r="G22" s="150"/>
      <c r="H22" s="150"/>
      <c r="I22" s="198"/>
      <c r="J22" s="150"/>
      <c r="K22" s="150"/>
      <c r="L22" s="150"/>
      <c r="M22" s="150"/>
      <c r="N22" s="198"/>
      <c r="O22" s="150"/>
      <c r="P22" s="150"/>
      <c r="Q22" s="150"/>
      <c r="R22" s="150"/>
      <c r="S22" s="198"/>
      <c r="T22" s="150"/>
      <c r="U22" s="150"/>
      <c r="V22" s="150"/>
      <c r="W22" s="150"/>
      <c r="X22" s="198"/>
      <c r="Y22" s="150"/>
      <c r="Z22" s="150"/>
      <c r="AA22" s="150"/>
      <c r="AB22" s="150"/>
      <c r="AC22" s="204"/>
      <c r="AD22" s="151"/>
      <c r="AE22" s="152"/>
    </row>
    <row r="24" spans="1:31" ht="12.75" thickBot="1">
      <c r="B24" s="59" t="s">
        <v>357</v>
      </c>
    </row>
    <row r="25" spans="1:31" ht="33.950000000000003" customHeight="1">
      <c r="B25" s="1072"/>
      <c r="C25" s="1074" t="s">
        <v>189</v>
      </c>
      <c r="D25" s="1076" t="s">
        <v>178</v>
      </c>
      <c r="E25" s="1050" t="s">
        <v>317</v>
      </c>
      <c r="F25" s="1050"/>
      <c r="G25" s="1050"/>
      <c r="H25" s="1050"/>
      <c r="I25" s="1050"/>
      <c r="J25" s="1050" t="s">
        <v>322</v>
      </c>
      <c r="K25" s="1050"/>
      <c r="L25" s="1050"/>
      <c r="M25" s="1050"/>
      <c r="N25" s="1050"/>
      <c r="O25" s="1050" t="s">
        <v>325</v>
      </c>
      <c r="P25" s="1050"/>
      <c r="Q25" s="1050"/>
      <c r="R25" s="1050"/>
      <c r="S25" s="1050"/>
      <c r="T25" s="1050" t="s">
        <v>329</v>
      </c>
      <c r="U25" s="1050"/>
      <c r="V25" s="1050"/>
      <c r="W25" s="1050"/>
      <c r="X25" s="1050"/>
      <c r="Y25" s="1050" t="s">
        <v>332</v>
      </c>
      <c r="Z25" s="1050"/>
      <c r="AA25" s="1050"/>
      <c r="AB25" s="1050"/>
      <c r="AC25" s="1063"/>
    </row>
    <row r="26" spans="1:31" ht="33.950000000000003" customHeight="1" thickBot="1">
      <c r="B26" s="1073"/>
      <c r="C26" s="1075"/>
      <c r="D26" s="1077"/>
      <c r="E26" s="131" t="s">
        <v>179</v>
      </c>
      <c r="F26" s="131" t="s">
        <v>180</v>
      </c>
      <c r="G26" s="160" t="s">
        <v>206</v>
      </c>
      <c r="H26" s="161" t="s">
        <v>207</v>
      </c>
      <c r="I26" s="205" t="s">
        <v>181</v>
      </c>
      <c r="J26" s="131" t="s">
        <v>179</v>
      </c>
      <c r="K26" s="131" t="s">
        <v>180</v>
      </c>
      <c r="L26" s="160" t="s">
        <v>206</v>
      </c>
      <c r="M26" s="161" t="s">
        <v>207</v>
      </c>
      <c r="N26" s="131" t="s">
        <v>181</v>
      </c>
      <c r="O26" s="131" t="s">
        <v>179</v>
      </c>
      <c r="P26" s="131" t="s">
        <v>180</v>
      </c>
      <c r="Q26" s="160" t="s">
        <v>206</v>
      </c>
      <c r="R26" s="161" t="s">
        <v>207</v>
      </c>
      <c r="S26" s="131" t="s">
        <v>181</v>
      </c>
      <c r="T26" s="131" t="s">
        <v>179</v>
      </c>
      <c r="U26" s="131" t="s">
        <v>180</v>
      </c>
      <c r="V26" s="160" t="s">
        <v>206</v>
      </c>
      <c r="W26" s="161" t="s">
        <v>207</v>
      </c>
      <c r="X26" s="131" t="s">
        <v>181</v>
      </c>
      <c r="Y26" s="131" t="s">
        <v>179</v>
      </c>
      <c r="Z26" s="131" t="s">
        <v>180</v>
      </c>
      <c r="AA26" s="160" t="s">
        <v>206</v>
      </c>
      <c r="AB26" s="161" t="s">
        <v>207</v>
      </c>
      <c r="AC26" s="132" t="s">
        <v>181</v>
      </c>
    </row>
    <row r="27" spans="1:31" ht="18" customHeight="1" thickTop="1">
      <c r="B27" s="1057" t="s">
        <v>359</v>
      </c>
      <c r="C27" s="1058" t="s">
        <v>70</v>
      </c>
      <c r="D27" s="153" t="s">
        <v>182</v>
      </c>
      <c r="E27" s="154"/>
      <c r="F27" s="154"/>
      <c r="G27" s="154"/>
      <c r="H27" s="154"/>
      <c r="I27" s="206"/>
      <c r="J27" s="154"/>
      <c r="K27" s="154"/>
      <c r="L27" s="154"/>
      <c r="M27" s="154"/>
      <c r="N27" s="206"/>
      <c r="O27" s="154"/>
      <c r="P27" s="154"/>
      <c r="Q27" s="154"/>
      <c r="R27" s="154"/>
      <c r="S27" s="206"/>
      <c r="T27" s="154"/>
      <c r="U27" s="154"/>
      <c r="V27" s="154"/>
      <c r="W27" s="154"/>
      <c r="X27" s="206"/>
      <c r="Y27" s="154"/>
      <c r="Z27" s="154"/>
      <c r="AA27" s="154"/>
      <c r="AB27" s="154"/>
      <c r="AC27" s="207"/>
    </row>
    <row r="28" spans="1:31" ht="18" customHeight="1">
      <c r="B28" s="1057"/>
      <c r="C28" s="1058"/>
      <c r="D28" s="137" t="s">
        <v>183</v>
      </c>
      <c r="E28" s="138"/>
      <c r="F28" s="138"/>
      <c r="G28" s="138"/>
      <c r="H28" s="138"/>
      <c r="I28" s="194"/>
      <c r="J28" s="138"/>
      <c r="K28" s="138"/>
      <c r="L28" s="138"/>
      <c r="M28" s="138"/>
      <c r="N28" s="194"/>
      <c r="O28" s="138"/>
      <c r="P28" s="138"/>
      <c r="Q28" s="138"/>
      <c r="R28" s="138"/>
      <c r="S28" s="194"/>
      <c r="T28" s="138"/>
      <c r="U28" s="138"/>
      <c r="V28" s="138"/>
      <c r="W28" s="138"/>
      <c r="X28" s="194"/>
      <c r="Y28" s="138"/>
      <c r="Z28" s="138"/>
      <c r="AA28" s="138"/>
      <c r="AB28" s="138"/>
      <c r="AC28" s="200"/>
    </row>
    <row r="29" spans="1:31" ht="18" customHeight="1">
      <c r="B29" s="1057"/>
      <c r="C29" s="1058"/>
      <c r="D29" s="137" t="s">
        <v>184</v>
      </c>
      <c r="E29" s="138"/>
      <c r="F29" s="138"/>
      <c r="G29" s="138"/>
      <c r="H29" s="138"/>
      <c r="I29" s="194"/>
      <c r="J29" s="138"/>
      <c r="K29" s="138"/>
      <c r="L29" s="138"/>
      <c r="M29" s="138"/>
      <c r="N29" s="194"/>
      <c r="O29" s="138"/>
      <c r="P29" s="138"/>
      <c r="Q29" s="138"/>
      <c r="R29" s="138"/>
      <c r="S29" s="194"/>
      <c r="T29" s="138"/>
      <c r="U29" s="138"/>
      <c r="V29" s="138"/>
      <c r="W29" s="138"/>
      <c r="X29" s="194"/>
      <c r="Y29" s="138"/>
      <c r="Z29" s="138"/>
      <c r="AA29" s="138"/>
      <c r="AB29" s="138"/>
      <c r="AC29" s="200"/>
    </row>
    <row r="30" spans="1:31" ht="18" customHeight="1">
      <c r="B30" s="1057"/>
      <c r="C30" s="1058"/>
      <c r="D30" s="137" t="s">
        <v>185</v>
      </c>
      <c r="E30" s="138"/>
      <c r="F30" s="138"/>
      <c r="G30" s="138"/>
      <c r="H30" s="138"/>
      <c r="I30" s="194"/>
      <c r="J30" s="138"/>
      <c r="K30" s="138"/>
      <c r="L30" s="138"/>
      <c r="M30" s="138"/>
      <c r="N30" s="194"/>
      <c r="O30" s="138"/>
      <c r="P30" s="138"/>
      <c r="Q30" s="138"/>
      <c r="R30" s="138"/>
      <c r="S30" s="194"/>
      <c r="T30" s="138"/>
      <c r="U30" s="138"/>
      <c r="V30" s="138"/>
      <c r="W30" s="138"/>
      <c r="X30" s="194"/>
      <c r="Y30" s="138"/>
      <c r="Z30" s="138"/>
      <c r="AA30" s="138"/>
      <c r="AB30" s="138"/>
      <c r="AC30" s="200"/>
    </row>
    <row r="31" spans="1:31" ht="18" customHeight="1">
      <c r="B31" s="1057"/>
      <c r="C31" s="1058"/>
      <c r="D31" s="141" t="s">
        <v>188</v>
      </c>
      <c r="E31" s="138"/>
      <c r="F31" s="138"/>
      <c r="G31" s="138"/>
      <c r="H31" s="138"/>
      <c r="I31" s="194"/>
      <c r="J31" s="138"/>
      <c r="K31" s="138"/>
      <c r="L31" s="138"/>
      <c r="M31" s="138"/>
      <c r="N31" s="194"/>
      <c r="O31" s="138"/>
      <c r="P31" s="138"/>
      <c r="Q31" s="138"/>
      <c r="R31" s="138"/>
      <c r="S31" s="194"/>
      <c r="T31" s="138"/>
      <c r="U31" s="138"/>
      <c r="V31" s="138"/>
      <c r="W31" s="138"/>
      <c r="X31" s="194"/>
      <c r="Y31" s="138"/>
      <c r="Z31" s="138"/>
      <c r="AA31" s="138"/>
      <c r="AB31" s="138"/>
      <c r="AC31" s="200"/>
    </row>
    <row r="32" spans="1:31" ht="18" customHeight="1">
      <c r="B32" s="1057"/>
      <c r="C32" s="1059"/>
      <c r="D32" s="137" t="s">
        <v>187</v>
      </c>
      <c r="E32" s="138"/>
      <c r="F32" s="138"/>
      <c r="G32" s="138"/>
      <c r="H32" s="138"/>
      <c r="I32" s="194"/>
      <c r="J32" s="138"/>
      <c r="K32" s="138"/>
      <c r="L32" s="138"/>
      <c r="M32" s="138"/>
      <c r="N32" s="194"/>
      <c r="O32" s="138"/>
      <c r="P32" s="138"/>
      <c r="Q32" s="138"/>
      <c r="R32" s="138"/>
      <c r="S32" s="194"/>
      <c r="T32" s="138"/>
      <c r="U32" s="138"/>
      <c r="V32" s="138"/>
      <c r="W32" s="138"/>
      <c r="X32" s="194"/>
      <c r="Y32" s="138"/>
      <c r="Z32" s="138"/>
      <c r="AA32" s="138"/>
      <c r="AB32" s="138"/>
      <c r="AC32" s="200"/>
    </row>
    <row r="33" spans="1:29" ht="18" customHeight="1">
      <c r="B33" s="1057"/>
      <c r="C33" s="1060" t="s">
        <v>190</v>
      </c>
      <c r="D33" s="1061"/>
      <c r="E33" s="142"/>
      <c r="F33" s="142"/>
      <c r="G33" s="142"/>
      <c r="H33" s="142"/>
      <c r="I33" s="195"/>
      <c r="J33" s="142"/>
      <c r="K33" s="142"/>
      <c r="L33" s="142"/>
      <c r="M33" s="142"/>
      <c r="N33" s="195"/>
      <c r="O33" s="142"/>
      <c r="P33" s="142"/>
      <c r="Q33" s="142"/>
      <c r="R33" s="142"/>
      <c r="S33" s="195"/>
      <c r="T33" s="142"/>
      <c r="U33" s="142"/>
      <c r="V33" s="142"/>
      <c r="W33" s="142"/>
      <c r="X33" s="195"/>
      <c r="Y33" s="142"/>
      <c r="Z33" s="142"/>
      <c r="AA33" s="142"/>
      <c r="AB33" s="142"/>
      <c r="AC33" s="201"/>
    </row>
    <row r="34" spans="1:29" ht="18" customHeight="1">
      <c r="B34" s="1057"/>
      <c r="C34" s="1062" t="s">
        <v>191</v>
      </c>
      <c r="D34" s="137" t="s">
        <v>182</v>
      </c>
      <c r="E34" s="138"/>
      <c r="F34" s="138"/>
      <c r="G34" s="138"/>
      <c r="H34" s="138"/>
      <c r="I34" s="194"/>
      <c r="J34" s="138"/>
      <c r="K34" s="138"/>
      <c r="L34" s="138"/>
      <c r="M34" s="138"/>
      <c r="N34" s="194"/>
      <c r="O34" s="138"/>
      <c r="P34" s="138"/>
      <c r="Q34" s="138"/>
      <c r="R34" s="138"/>
      <c r="S34" s="194"/>
      <c r="T34" s="138"/>
      <c r="U34" s="138"/>
      <c r="V34" s="138"/>
      <c r="W34" s="138"/>
      <c r="X34" s="194"/>
      <c r="Y34" s="138"/>
      <c r="Z34" s="138"/>
      <c r="AA34" s="138"/>
      <c r="AB34" s="138"/>
      <c r="AC34" s="200"/>
    </row>
    <row r="35" spans="1:29" ht="18" customHeight="1">
      <c r="B35" s="1057"/>
      <c r="C35" s="1058"/>
      <c r="D35" s="137" t="s">
        <v>183</v>
      </c>
      <c r="E35" s="138"/>
      <c r="F35" s="138"/>
      <c r="G35" s="138"/>
      <c r="H35" s="138"/>
      <c r="I35" s="194"/>
      <c r="J35" s="138"/>
      <c r="K35" s="138"/>
      <c r="L35" s="138"/>
      <c r="M35" s="138"/>
      <c r="N35" s="194"/>
      <c r="O35" s="138"/>
      <c r="P35" s="138"/>
      <c r="Q35" s="138"/>
      <c r="R35" s="138"/>
      <c r="S35" s="194"/>
      <c r="T35" s="138"/>
      <c r="U35" s="138"/>
      <c r="V35" s="138"/>
      <c r="W35" s="138"/>
      <c r="X35" s="194"/>
      <c r="Y35" s="138"/>
      <c r="Z35" s="138"/>
      <c r="AA35" s="138"/>
      <c r="AB35" s="138"/>
      <c r="AC35" s="200"/>
    </row>
    <row r="36" spans="1:29" ht="18" customHeight="1">
      <c r="B36" s="1057"/>
      <c r="C36" s="1058"/>
      <c r="D36" s="137" t="s">
        <v>184</v>
      </c>
      <c r="E36" s="138"/>
      <c r="F36" s="138"/>
      <c r="G36" s="138"/>
      <c r="H36" s="138"/>
      <c r="I36" s="194"/>
      <c r="J36" s="138"/>
      <c r="K36" s="138"/>
      <c r="L36" s="138"/>
      <c r="M36" s="138"/>
      <c r="N36" s="194"/>
      <c r="O36" s="138"/>
      <c r="P36" s="138"/>
      <c r="Q36" s="138"/>
      <c r="R36" s="138"/>
      <c r="S36" s="194"/>
      <c r="T36" s="138"/>
      <c r="U36" s="138"/>
      <c r="V36" s="138"/>
      <c r="W36" s="138"/>
      <c r="X36" s="194"/>
      <c r="Y36" s="138"/>
      <c r="Z36" s="138"/>
      <c r="AA36" s="138"/>
      <c r="AB36" s="138"/>
      <c r="AC36" s="200"/>
    </row>
    <row r="37" spans="1:29" ht="18" customHeight="1">
      <c r="B37" s="1057"/>
      <c r="C37" s="1058"/>
      <c r="D37" s="137" t="s">
        <v>185</v>
      </c>
      <c r="E37" s="138"/>
      <c r="F37" s="138"/>
      <c r="G37" s="138"/>
      <c r="H37" s="138"/>
      <c r="I37" s="194"/>
      <c r="J37" s="138"/>
      <c r="K37" s="138"/>
      <c r="L37" s="138"/>
      <c r="M37" s="138"/>
      <c r="N37" s="194"/>
      <c r="O37" s="138"/>
      <c r="P37" s="138"/>
      <c r="Q37" s="138"/>
      <c r="R37" s="138"/>
      <c r="S37" s="194"/>
      <c r="T37" s="138"/>
      <c r="U37" s="138"/>
      <c r="V37" s="138"/>
      <c r="W37" s="138"/>
      <c r="X37" s="194"/>
      <c r="Y37" s="138"/>
      <c r="Z37" s="138"/>
      <c r="AA37" s="138"/>
      <c r="AB37" s="138"/>
      <c r="AC37" s="200"/>
    </row>
    <row r="38" spans="1:29" ht="18" customHeight="1">
      <c r="B38" s="1057"/>
      <c r="C38" s="1058"/>
      <c r="D38" s="141" t="s">
        <v>188</v>
      </c>
      <c r="E38" s="138"/>
      <c r="F38" s="138"/>
      <c r="G38" s="138"/>
      <c r="H38" s="138"/>
      <c r="I38" s="194"/>
      <c r="J38" s="138"/>
      <c r="K38" s="138"/>
      <c r="L38" s="138"/>
      <c r="M38" s="138"/>
      <c r="N38" s="194"/>
      <c r="O38" s="138"/>
      <c r="P38" s="138"/>
      <c r="Q38" s="138"/>
      <c r="R38" s="138"/>
      <c r="S38" s="194"/>
      <c r="T38" s="138"/>
      <c r="U38" s="138"/>
      <c r="V38" s="138"/>
      <c r="W38" s="138"/>
      <c r="X38" s="194"/>
      <c r="Y38" s="138"/>
      <c r="Z38" s="138"/>
      <c r="AA38" s="138"/>
      <c r="AB38" s="138"/>
      <c r="AC38" s="200"/>
    </row>
    <row r="39" spans="1:29" ht="18" customHeight="1">
      <c r="B39" s="1057"/>
      <c r="C39" s="1059"/>
      <c r="D39" s="137" t="s">
        <v>187</v>
      </c>
      <c r="E39" s="138"/>
      <c r="F39" s="138"/>
      <c r="G39" s="138"/>
      <c r="H39" s="138"/>
      <c r="I39" s="194"/>
      <c r="J39" s="138"/>
      <c r="K39" s="138"/>
      <c r="L39" s="138"/>
      <c r="M39" s="138"/>
      <c r="N39" s="194"/>
      <c r="O39" s="138"/>
      <c r="P39" s="138"/>
      <c r="Q39" s="138"/>
      <c r="R39" s="138"/>
      <c r="S39" s="194"/>
      <c r="T39" s="138"/>
      <c r="U39" s="138"/>
      <c r="V39" s="138"/>
      <c r="W39" s="138"/>
      <c r="X39" s="194"/>
      <c r="Y39" s="138"/>
      <c r="Z39" s="138"/>
      <c r="AA39" s="138"/>
      <c r="AB39" s="138"/>
      <c r="AC39" s="200"/>
    </row>
    <row r="40" spans="1:29" ht="18" customHeight="1" thickBot="1">
      <c r="B40" s="1057"/>
      <c r="C40" s="1060" t="s">
        <v>190</v>
      </c>
      <c r="D40" s="1061"/>
      <c r="E40" s="144"/>
      <c r="F40" s="144"/>
      <c r="G40" s="144"/>
      <c r="H40" s="144"/>
      <c r="I40" s="196"/>
      <c r="J40" s="144"/>
      <c r="K40" s="144"/>
      <c r="L40" s="144"/>
      <c r="M40" s="144"/>
      <c r="N40" s="196"/>
      <c r="O40" s="144"/>
      <c r="P40" s="144"/>
      <c r="Q40" s="144"/>
      <c r="R40" s="144"/>
      <c r="S40" s="196"/>
      <c r="T40" s="144"/>
      <c r="U40" s="144"/>
      <c r="V40" s="144"/>
      <c r="W40" s="144"/>
      <c r="X40" s="196"/>
      <c r="Y40" s="144"/>
      <c r="Z40" s="144"/>
      <c r="AA40" s="144"/>
      <c r="AB40" s="144"/>
      <c r="AC40" s="202"/>
    </row>
    <row r="41" spans="1:29" ht="18" customHeight="1" thickBot="1">
      <c r="B41" s="1070" t="s">
        <v>360</v>
      </c>
      <c r="C41" s="1071"/>
      <c r="D41" s="1071"/>
      <c r="E41" s="150"/>
      <c r="F41" s="150"/>
      <c r="G41" s="150"/>
      <c r="H41" s="150"/>
      <c r="I41" s="198"/>
      <c r="J41" s="150"/>
      <c r="K41" s="150"/>
      <c r="L41" s="150"/>
      <c r="M41" s="150"/>
      <c r="N41" s="198"/>
      <c r="O41" s="150"/>
      <c r="P41" s="150"/>
      <c r="Q41" s="150"/>
      <c r="R41" s="150"/>
      <c r="S41" s="198"/>
      <c r="T41" s="150"/>
      <c r="U41" s="150"/>
      <c r="V41" s="150"/>
      <c r="W41" s="150"/>
      <c r="X41" s="198"/>
      <c r="Y41" s="150"/>
      <c r="Z41" s="150"/>
      <c r="AA41" s="150"/>
      <c r="AB41" s="150"/>
      <c r="AC41" s="204"/>
    </row>
    <row r="42" spans="1:29" s="27" customFormat="1" ht="6" customHeight="1">
      <c r="B42" s="36"/>
      <c r="C42" s="36"/>
      <c r="D42" s="36"/>
      <c r="E42" s="60"/>
      <c r="F42" s="63"/>
      <c r="G42" s="63"/>
      <c r="H42" s="63"/>
    </row>
    <row r="43" spans="1:29" s="27" customFormat="1" ht="12.75">
      <c r="A43" s="27" t="s">
        <v>192</v>
      </c>
      <c r="B43" s="36"/>
      <c r="C43" s="36"/>
      <c r="D43" s="36"/>
      <c r="E43" s="60"/>
      <c r="F43" s="63"/>
      <c r="G43" s="63"/>
      <c r="H43" s="63"/>
    </row>
    <row r="44" spans="1:29" s="27" customFormat="1" ht="20.100000000000001" customHeight="1">
      <c r="A44" s="157" t="s">
        <v>202</v>
      </c>
      <c r="B44" s="1078" t="s">
        <v>361</v>
      </c>
      <c r="C44" s="1078"/>
      <c r="D44" s="1078"/>
      <c r="E44" s="1078"/>
      <c r="F44" s="1078"/>
      <c r="G44" s="1078"/>
      <c r="H44" s="1078"/>
      <c r="I44" s="1078"/>
      <c r="J44" s="1078"/>
      <c r="K44" s="1078"/>
      <c r="L44" s="1078"/>
      <c r="M44" s="1078"/>
      <c r="N44" s="1078"/>
      <c r="O44" s="1078"/>
      <c r="P44" s="1078"/>
      <c r="Q44" s="1078"/>
      <c r="R44" s="1078"/>
      <c r="S44" s="1078"/>
      <c r="T44" s="1078"/>
      <c r="U44" s="1078"/>
      <c r="V44" s="1078"/>
      <c r="W44" s="155"/>
    </row>
    <row r="45" spans="1:29" s="27" customFormat="1" ht="20.100000000000001" customHeight="1">
      <c r="A45" s="157" t="s">
        <v>199</v>
      </c>
      <c r="B45" s="1078" t="s">
        <v>283</v>
      </c>
      <c r="C45" s="1078"/>
      <c r="D45" s="1078"/>
      <c r="E45" s="1078"/>
      <c r="F45" s="1078"/>
      <c r="G45" s="1078"/>
      <c r="H45" s="1078"/>
      <c r="I45" s="1078"/>
      <c r="J45" s="1078"/>
      <c r="K45" s="1078"/>
      <c r="L45" s="1078"/>
      <c r="M45" s="1078"/>
      <c r="N45" s="1078"/>
      <c r="O45" s="1078"/>
      <c r="P45" s="1078"/>
      <c r="Q45" s="1078"/>
      <c r="R45" s="1078"/>
      <c r="S45" s="1078"/>
      <c r="T45" s="1078"/>
      <c r="U45" s="1078"/>
      <c r="V45" s="1078"/>
      <c r="W45" s="155"/>
    </row>
    <row r="46" spans="1:29" s="27" customFormat="1" ht="29.25" customHeight="1">
      <c r="A46" s="157" t="s">
        <v>203</v>
      </c>
      <c r="B46" s="1078" t="s">
        <v>362</v>
      </c>
      <c r="C46" s="1078"/>
      <c r="D46" s="1078"/>
      <c r="E46" s="1078"/>
      <c r="F46" s="1078"/>
      <c r="G46" s="1078"/>
      <c r="H46" s="1078"/>
      <c r="I46" s="1078"/>
      <c r="J46" s="1078"/>
      <c r="K46" s="1078"/>
      <c r="L46" s="1078"/>
      <c r="M46" s="1078"/>
      <c r="N46" s="1078"/>
      <c r="O46" s="1078"/>
      <c r="P46" s="1078"/>
      <c r="Q46" s="1078"/>
      <c r="R46" s="1078"/>
      <c r="S46" s="1078"/>
      <c r="T46" s="1078"/>
      <c r="U46" s="1078"/>
      <c r="V46" s="1078"/>
      <c r="W46" s="36"/>
    </row>
    <row r="47" spans="1:29" s="27" customFormat="1" ht="15" customHeight="1">
      <c r="A47" s="157" t="s">
        <v>209</v>
      </c>
      <c r="B47" s="1078" t="s">
        <v>436</v>
      </c>
      <c r="C47" s="1078"/>
      <c r="D47" s="1078"/>
      <c r="E47" s="1078"/>
      <c r="F47" s="1078"/>
      <c r="G47" s="1078"/>
      <c r="H47" s="1078"/>
      <c r="I47" s="1078"/>
      <c r="J47" s="1078"/>
      <c r="K47" s="1078"/>
      <c r="L47" s="1078"/>
      <c r="M47" s="1078"/>
      <c r="N47" s="1078"/>
      <c r="O47" s="1078"/>
      <c r="P47" s="1078"/>
      <c r="Q47" s="1078"/>
      <c r="R47" s="1078"/>
      <c r="S47" s="1078"/>
      <c r="T47" s="1078"/>
      <c r="U47" s="1078"/>
      <c r="V47" s="1078"/>
    </row>
    <row r="48" spans="1:29" s="27" customFormat="1" ht="20.100000000000001" customHeight="1">
      <c r="A48" s="157" t="s">
        <v>200</v>
      </c>
      <c r="B48" s="1078" t="s">
        <v>193</v>
      </c>
      <c r="C48" s="1078"/>
      <c r="D48" s="1078"/>
      <c r="E48" s="1078"/>
      <c r="F48" s="1078"/>
      <c r="G48" s="1078"/>
      <c r="H48" s="1078"/>
      <c r="I48" s="1078"/>
      <c r="J48" s="1078"/>
      <c r="K48" s="1078"/>
      <c r="L48" s="1078"/>
      <c r="M48" s="1078"/>
      <c r="N48" s="1078"/>
      <c r="O48" s="1078"/>
      <c r="P48" s="1078"/>
      <c r="Q48" s="1078"/>
      <c r="R48" s="1078"/>
      <c r="S48" s="1078"/>
      <c r="T48" s="1078"/>
      <c r="U48" s="1078"/>
      <c r="V48" s="1078"/>
    </row>
    <row r="49" spans="1:23" s="27" customFormat="1" ht="20.100000000000001" customHeight="1">
      <c r="A49" s="157" t="s">
        <v>205</v>
      </c>
      <c r="B49" s="1078" t="s">
        <v>363</v>
      </c>
      <c r="C49" s="1078"/>
      <c r="D49" s="1078"/>
      <c r="E49" s="1078"/>
      <c r="F49" s="1078"/>
      <c r="G49" s="1078"/>
      <c r="H49" s="1078"/>
      <c r="I49" s="1078"/>
      <c r="J49" s="1078"/>
      <c r="K49" s="1078"/>
      <c r="L49" s="1078"/>
      <c r="M49" s="1078"/>
      <c r="N49" s="1078"/>
      <c r="O49" s="1078"/>
      <c r="P49" s="1078"/>
      <c r="Q49" s="1078"/>
      <c r="R49" s="1078"/>
      <c r="S49" s="1078"/>
      <c r="T49" s="1078"/>
      <c r="U49" s="1078"/>
      <c r="V49" s="1078"/>
      <c r="W49" s="36"/>
    </row>
    <row r="50" spans="1:23" s="27" customFormat="1" ht="20.100000000000001" customHeight="1">
      <c r="A50" s="157" t="s">
        <v>211</v>
      </c>
      <c r="B50" s="1078" t="s">
        <v>194</v>
      </c>
      <c r="C50" s="1078"/>
      <c r="D50" s="1078"/>
      <c r="E50" s="1078"/>
      <c r="F50" s="1078"/>
      <c r="G50" s="1078"/>
      <c r="H50" s="1078"/>
      <c r="I50" s="1078"/>
      <c r="J50" s="1078"/>
      <c r="K50" s="1078"/>
      <c r="L50" s="1078"/>
      <c r="M50" s="1078"/>
      <c r="N50" s="1078"/>
      <c r="O50" s="1078"/>
      <c r="P50" s="1078"/>
      <c r="Q50" s="1078"/>
      <c r="R50" s="1078"/>
      <c r="S50" s="1078"/>
      <c r="T50" s="1078"/>
      <c r="U50" s="1078"/>
      <c r="V50" s="1078"/>
    </row>
    <row r="51" spans="1:23" s="27" customFormat="1" ht="20.100000000000001" customHeight="1">
      <c r="A51" s="157" t="s">
        <v>198</v>
      </c>
      <c r="B51" s="1078" t="s">
        <v>364</v>
      </c>
      <c r="C51" s="1078"/>
      <c r="D51" s="1078"/>
      <c r="E51" s="1078"/>
      <c r="F51" s="1078"/>
      <c r="G51" s="1078"/>
      <c r="H51" s="1078"/>
      <c r="I51" s="1078"/>
      <c r="J51" s="1078"/>
      <c r="K51" s="1078"/>
      <c r="L51" s="1078"/>
      <c r="M51" s="1078"/>
      <c r="N51" s="1078"/>
      <c r="O51" s="1078"/>
      <c r="P51" s="1078"/>
      <c r="Q51" s="1078"/>
      <c r="R51" s="1078"/>
      <c r="S51" s="1078"/>
      <c r="T51" s="1078"/>
      <c r="U51" s="1078"/>
      <c r="V51" s="1078"/>
      <c r="W51" s="155"/>
    </row>
  </sheetData>
  <customSheetViews>
    <customSheetView guid="{68F2F721-006E-4A2A-81AB-307B912C1183}" scale="55" fitToPage="1">
      <rowBreaks count="1" manualBreakCount="1">
        <brk id="42" max="16383" man="1"/>
      </rowBreaks>
      <pageMargins left="0.25" right="0.25" top="0.75" bottom="0.75" header="0.3" footer="0.3"/>
      <pageSetup paperSize="9" scale="60" fitToHeight="0" orientation="landscape" r:id="rId1"/>
    </customSheetView>
  </customSheetViews>
  <mergeCells count="39">
    <mergeCell ref="B50:V50"/>
    <mergeCell ref="B51:V51"/>
    <mergeCell ref="B44:V44"/>
    <mergeCell ref="B45:V45"/>
    <mergeCell ref="B46:V46"/>
    <mergeCell ref="B47:V47"/>
    <mergeCell ref="B48:V48"/>
    <mergeCell ref="B49:V49"/>
    <mergeCell ref="B41:D41"/>
    <mergeCell ref="E25:I25"/>
    <mergeCell ref="J25:N25"/>
    <mergeCell ref="O25:S25"/>
    <mergeCell ref="T25:X25"/>
    <mergeCell ref="Y25:AC25"/>
    <mergeCell ref="B27:B40"/>
    <mergeCell ref="C27:C32"/>
    <mergeCell ref="C33:D33"/>
    <mergeCell ref="C34:C39"/>
    <mergeCell ref="C40:D40"/>
    <mergeCell ref="B21:D21"/>
    <mergeCell ref="B22:D22"/>
    <mergeCell ref="B25:B26"/>
    <mergeCell ref="C25:C26"/>
    <mergeCell ref="D25:D26"/>
    <mergeCell ref="O5:S5"/>
    <mergeCell ref="T5:X5"/>
    <mergeCell ref="Y5:AC5"/>
    <mergeCell ref="AD5:AD6"/>
    <mergeCell ref="AE5:AE6"/>
    <mergeCell ref="B7:B20"/>
    <mergeCell ref="C7:C12"/>
    <mergeCell ref="C13:D13"/>
    <mergeCell ref="C14:C19"/>
    <mergeCell ref="C20:D20"/>
    <mergeCell ref="J5:N5"/>
    <mergeCell ref="B5:B6"/>
    <mergeCell ref="C5:C6"/>
    <mergeCell ref="D5:D6"/>
    <mergeCell ref="E5:I5"/>
  </mergeCells>
  <phoneticPr fontId="7"/>
  <pageMargins left="0.78740157480314965" right="0.39370078740157483" top="0.98425196850393704" bottom="0.98425196850393704" header="0.51181102362204722" footer="0.51181102362204722"/>
  <pageSetup paperSize="9" scale="57" fitToHeight="0" orientation="landscape" r:id="rId2"/>
  <headerFooter alignWithMargins="0"/>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J52"/>
  <sheetViews>
    <sheetView view="pageBreakPreview" zoomScaleNormal="85" zoomScaleSheetLayoutView="100" workbookViewId="0"/>
  </sheetViews>
  <sheetFormatPr defaultRowHeight="15" customHeight="1"/>
  <cols>
    <col min="1" max="1" width="4.7109375" style="36" customWidth="1"/>
    <col min="2" max="4" width="19.140625" style="30" customWidth="1"/>
    <col min="5" max="5" width="23" style="30" customWidth="1"/>
    <col min="6" max="7" width="15.42578125" style="30" customWidth="1"/>
    <col min="8" max="8" width="16.140625" style="30" customWidth="1"/>
    <col min="9" max="9" width="12.85546875" style="30" customWidth="1"/>
    <col min="10" max="10" width="12.140625" style="30" customWidth="1"/>
    <col min="11" max="255" width="9.140625" style="30"/>
    <col min="256" max="257" width="2.85546875" style="30" customWidth="1"/>
    <col min="258" max="260" width="19.140625" style="30" customWidth="1"/>
    <col min="261" max="261" width="23" style="30" customWidth="1"/>
    <col min="262" max="263" width="15.42578125" style="30" customWidth="1"/>
    <col min="264" max="264" width="16.140625" style="30" customWidth="1"/>
    <col min="265" max="265" width="12.85546875" style="30" customWidth="1"/>
    <col min="266" max="266" width="12.140625" style="30" customWidth="1"/>
    <col min="267" max="511" width="9.140625" style="30"/>
    <col min="512" max="513" width="2.85546875" style="30" customWidth="1"/>
    <col min="514" max="516" width="19.140625" style="30" customWidth="1"/>
    <col min="517" max="517" width="23" style="30" customWidth="1"/>
    <col min="518" max="519" width="15.42578125" style="30" customWidth="1"/>
    <col min="520" max="520" width="16.140625" style="30" customWidth="1"/>
    <col min="521" max="521" width="12.85546875" style="30" customWidth="1"/>
    <col min="522" max="522" width="12.140625" style="30" customWidth="1"/>
    <col min="523" max="767" width="9.140625" style="30"/>
    <col min="768" max="769" width="2.85546875" style="30" customWidth="1"/>
    <col min="770" max="772" width="19.140625" style="30" customWidth="1"/>
    <col min="773" max="773" width="23" style="30" customWidth="1"/>
    <col min="774" max="775" width="15.42578125" style="30" customWidth="1"/>
    <col min="776" max="776" width="16.140625" style="30" customWidth="1"/>
    <col min="777" max="777" width="12.85546875" style="30" customWidth="1"/>
    <col min="778" max="778" width="12.140625" style="30" customWidth="1"/>
    <col min="779" max="1023" width="9.140625" style="30"/>
    <col min="1024" max="1025" width="2.85546875" style="30" customWidth="1"/>
    <col min="1026" max="1028" width="19.140625" style="30" customWidth="1"/>
    <col min="1029" max="1029" width="23" style="30" customWidth="1"/>
    <col min="1030" max="1031" width="15.42578125" style="30" customWidth="1"/>
    <col min="1032" max="1032" width="16.140625" style="30" customWidth="1"/>
    <col min="1033" max="1033" width="12.85546875" style="30" customWidth="1"/>
    <col min="1034" max="1034" width="12.140625" style="30" customWidth="1"/>
    <col min="1035" max="1279" width="9.140625" style="30"/>
    <col min="1280" max="1281" width="2.85546875" style="30" customWidth="1"/>
    <col min="1282" max="1284" width="19.140625" style="30" customWidth="1"/>
    <col min="1285" max="1285" width="23" style="30" customWidth="1"/>
    <col min="1286" max="1287" width="15.42578125" style="30" customWidth="1"/>
    <col min="1288" max="1288" width="16.140625" style="30" customWidth="1"/>
    <col min="1289" max="1289" width="12.85546875" style="30" customWidth="1"/>
    <col min="1290" max="1290" width="12.140625" style="30" customWidth="1"/>
    <col min="1291" max="1535" width="9.140625" style="30"/>
    <col min="1536" max="1537" width="2.85546875" style="30" customWidth="1"/>
    <col min="1538" max="1540" width="19.140625" style="30" customWidth="1"/>
    <col min="1541" max="1541" width="23" style="30" customWidth="1"/>
    <col min="1542" max="1543" width="15.42578125" style="30" customWidth="1"/>
    <col min="1544" max="1544" width="16.140625" style="30" customWidth="1"/>
    <col min="1545" max="1545" width="12.85546875" style="30" customWidth="1"/>
    <col min="1546" max="1546" width="12.140625" style="30" customWidth="1"/>
    <col min="1547" max="1791" width="9.140625" style="30"/>
    <col min="1792" max="1793" width="2.85546875" style="30" customWidth="1"/>
    <col min="1794" max="1796" width="19.140625" style="30" customWidth="1"/>
    <col min="1797" max="1797" width="23" style="30" customWidth="1"/>
    <col min="1798" max="1799" width="15.42578125" style="30" customWidth="1"/>
    <col min="1800" max="1800" width="16.140625" style="30" customWidth="1"/>
    <col min="1801" max="1801" width="12.85546875" style="30" customWidth="1"/>
    <col min="1802" max="1802" width="12.140625" style="30" customWidth="1"/>
    <col min="1803" max="2047" width="9.140625" style="30"/>
    <col min="2048" max="2049" width="2.85546875" style="30" customWidth="1"/>
    <col min="2050" max="2052" width="19.140625" style="30" customWidth="1"/>
    <col min="2053" max="2053" width="23" style="30" customWidth="1"/>
    <col min="2054" max="2055" width="15.42578125" style="30" customWidth="1"/>
    <col min="2056" max="2056" width="16.140625" style="30" customWidth="1"/>
    <col min="2057" max="2057" width="12.85546875" style="30" customWidth="1"/>
    <col min="2058" max="2058" width="12.140625" style="30" customWidth="1"/>
    <col min="2059" max="2303" width="9.140625" style="30"/>
    <col min="2304" max="2305" width="2.85546875" style="30" customWidth="1"/>
    <col min="2306" max="2308" width="19.140625" style="30" customWidth="1"/>
    <col min="2309" max="2309" width="23" style="30" customWidth="1"/>
    <col min="2310" max="2311" width="15.42578125" style="30" customWidth="1"/>
    <col min="2312" max="2312" width="16.140625" style="30" customWidth="1"/>
    <col min="2313" max="2313" width="12.85546875" style="30" customWidth="1"/>
    <col min="2314" max="2314" width="12.140625" style="30" customWidth="1"/>
    <col min="2315" max="2559" width="9.140625" style="30"/>
    <col min="2560" max="2561" width="2.85546875" style="30" customWidth="1"/>
    <col min="2562" max="2564" width="19.140625" style="30" customWidth="1"/>
    <col min="2565" max="2565" width="23" style="30" customWidth="1"/>
    <col min="2566" max="2567" width="15.42578125" style="30" customWidth="1"/>
    <col min="2568" max="2568" width="16.140625" style="30" customWidth="1"/>
    <col min="2569" max="2569" width="12.85546875" style="30" customWidth="1"/>
    <col min="2570" max="2570" width="12.140625" style="30" customWidth="1"/>
    <col min="2571" max="2815" width="9.140625" style="30"/>
    <col min="2816" max="2817" width="2.85546875" style="30" customWidth="1"/>
    <col min="2818" max="2820" width="19.140625" style="30" customWidth="1"/>
    <col min="2821" max="2821" width="23" style="30" customWidth="1"/>
    <col min="2822" max="2823" width="15.42578125" style="30" customWidth="1"/>
    <col min="2824" max="2824" width="16.140625" style="30" customWidth="1"/>
    <col min="2825" max="2825" width="12.85546875" style="30" customWidth="1"/>
    <col min="2826" max="2826" width="12.140625" style="30" customWidth="1"/>
    <col min="2827" max="3071" width="9.140625" style="30"/>
    <col min="3072" max="3073" width="2.85546875" style="30" customWidth="1"/>
    <col min="3074" max="3076" width="19.140625" style="30" customWidth="1"/>
    <col min="3077" max="3077" width="23" style="30" customWidth="1"/>
    <col min="3078" max="3079" width="15.42578125" style="30" customWidth="1"/>
    <col min="3080" max="3080" width="16.140625" style="30" customWidth="1"/>
    <col min="3081" max="3081" width="12.85546875" style="30" customWidth="1"/>
    <col min="3082" max="3082" width="12.140625" style="30" customWidth="1"/>
    <col min="3083" max="3327" width="9.140625" style="30"/>
    <col min="3328" max="3329" width="2.85546875" style="30" customWidth="1"/>
    <col min="3330" max="3332" width="19.140625" style="30" customWidth="1"/>
    <col min="3333" max="3333" width="23" style="30" customWidth="1"/>
    <col min="3334" max="3335" width="15.42578125" style="30" customWidth="1"/>
    <col min="3336" max="3336" width="16.140625" style="30" customWidth="1"/>
    <col min="3337" max="3337" width="12.85546875" style="30" customWidth="1"/>
    <col min="3338" max="3338" width="12.140625" style="30" customWidth="1"/>
    <col min="3339" max="3583" width="9.140625" style="30"/>
    <col min="3584" max="3585" width="2.85546875" style="30" customWidth="1"/>
    <col min="3586" max="3588" width="19.140625" style="30" customWidth="1"/>
    <col min="3589" max="3589" width="23" style="30" customWidth="1"/>
    <col min="3590" max="3591" width="15.42578125" style="30" customWidth="1"/>
    <col min="3592" max="3592" width="16.140625" style="30" customWidth="1"/>
    <col min="3593" max="3593" width="12.85546875" style="30" customWidth="1"/>
    <col min="3594" max="3594" width="12.140625" style="30" customWidth="1"/>
    <col min="3595" max="3839" width="9.140625" style="30"/>
    <col min="3840" max="3841" width="2.85546875" style="30" customWidth="1"/>
    <col min="3842" max="3844" width="19.140625" style="30" customWidth="1"/>
    <col min="3845" max="3845" width="23" style="30" customWidth="1"/>
    <col min="3846" max="3847" width="15.42578125" style="30" customWidth="1"/>
    <col min="3848" max="3848" width="16.140625" style="30" customWidth="1"/>
    <col min="3849" max="3849" width="12.85546875" style="30" customWidth="1"/>
    <col min="3850" max="3850" width="12.140625" style="30" customWidth="1"/>
    <col min="3851" max="4095" width="9.140625" style="30"/>
    <col min="4096" max="4097" width="2.85546875" style="30" customWidth="1"/>
    <col min="4098" max="4100" width="19.140625" style="30" customWidth="1"/>
    <col min="4101" max="4101" width="23" style="30" customWidth="1"/>
    <col min="4102" max="4103" width="15.42578125" style="30" customWidth="1"/>
    <col min="4104" max="4104" width="16.140625" style="30" customWidth="1"/>
    <col min="4105" max="4105" width="12.85546875" style="30" customWidth="1"/>
    <col min="4106" max="4106" width="12.140625" style="30" customWidth="1"/>
    <col min="4107" max="4351" width="9.140625" style="30"/>
    <col min="4352" max="4353" width="2.85546875" style="30" customWidth="1"/>
    <col min="4354" max="4356" width="19.140625" style="30" customWidth="1"/>
    <col min="4357" max="4357" width="23" style="30" customWidth="1"/>
    <col min="4358" max="4359" width="15.42578125" style="30" customWidth="1"/>
    <col min="4360" max="4360" width="16.140625" style="30" customWidth="1"/>
    <col min="4361" max="4361" width="12.85546875" style="30" customWidth="1"/>
    <col min="4362" max="4362" width="12.140625" style="30" customWidth="1"/>
    <col min="4363" max="4607" width="9.140625" style="30"/>
    <col min="4608" max="4609" width="2.85546875" style="30" customWidth="1"/>
    <col min="4610" max="4612" width="19.140625" style="30" customWidth="1"/>
    <col min="4613" max="4613" width="23" style="30" customWidth="1"/>
    <col min="4614" max="4615" width="15.42578125" style="30" customWidth="1"/>
    <col min="4616" max="4616" width="16.140625" style="30" customWidth="1"/>
    <col min="4617" max="4617" width="12.85546875" style="30" customWidth="1"/>
    <col min="4618" max="4618" width="12.140625" style="30" customWidth="1"/>
    <col min="4619" max="4863" width="9.140625" style="30"/>
    <col min="4864" max="4865" width="2.85546875" style="30" customWidth="1"/>
    <col min="4866" max="4868" width="19.140625" style="30" customWidth="1"/>
    <col min="4869" max="4869" width="23" style="30" customWidth="1"/>
    <col min="4870" max="4871" width="15.42578125" style="30" customWidth="1"/>
    <col min="4872" max="4872" width="16.140625" style="30" customWidth="1"/>
    <col min="4873" max="4873" width="12.85546875" style="30" customWidth="1"/>
    <col min="4874" max="4874" width="12.140625" style="30" customWidth="1"/>
    <col min="4875" max="5119" width="9.140625" style="30"/>
    <col min="5120" max="5121" width="2.85546875" style="30" customWidth="1"/>
    <col min="5122" max="5124" width="19.140625" style="30" customWidth="1"/>
    <col min="5125" max="5125" width="23" style="30" customWidth="1"/>
    <col min="5126" max="5127" width="15.42578125" style="30" customWidth="1"/>
    <col min="5128" max="5128" width="16.140625" style="30" customWidth="1"/>
    <col min="5129" max="5129" width="12.85546875" style="30" customWidth="1"/>
    <col min="5130" max="5130" width="12.140625" style="30" customWidth="1"/>
    <col min="5131" max="5375" width="9.140625" style="30"/>
    <col min="5376" max="5377" width="2.85546875" style="30" customWidth="1"/>
    <col min="5378" max="5380" width="19.140625" style="30" customWidth="1"/>
    <col min="5381" max="5381" width="23" style="30" customWidth="1"/>
    <col min="5382" max="5383" width="15.42578125" style="30" customWidth="1"/>
    <col min="5384" max="5384" width="16.140625" style="30" customWidth="1"/>
    <col min="5385" max="5385" width="12.85546875" style="30" customWidth="1"/>
    <col min="5386" max="5386" width="12.140625" style="30" customWidth="1"/>
    <col min="5387" max="5631" width="9.140625" style="30"/>
    <col min="5632" max="5633" width="2.85546875" style="30" customWidth="1"/>
    <col min="5634" max="5636" width="19.140625" style="30" customWidth="1"/>
    <col min="5637" max="5637" width="23" style="30" customWidth="1"/>
    <col min="5638" max="5639" width="15.42578125" style="30" customWidth="1"/>
    <col min="5640" max="5640" width="16.140625" style="30" customWidth="1"/>
    <col min="5641" max="5641" width="12.85546875" style="30" customWidth="1"/>
    <col min="5642" max="5642" width="12.140625" style="30" customWidth="1"/>
    <col min="5643" max="5887" width="9.140625" style="30"/>
    <col min="5888" max="5889" width="2.85546875" style="30" customWidth="1"/>
    <col min="5890" max="5892" width="19.140625" style="30" customWidth="1"/>
    <col min="5893" max="5893" width="23" style="30" customWidth="1"/>
    <col min="5894" max="5895" width="15.42578125" style="30" customWidth="1"/>
    <col min="5896" max="5896" width="16.140625" style="30" customWidth="1"/>
    <col min="5897" max="5897" width="12.85546875" style="30" customWidth="1"/>
    <col min="5898" max="5898" width="12.140625" style="30" customWidth="1"/>
    <col min="5899" max="6143" width="9.140625" style="30"/>
    <col min="6144" max="6145" width="2.85546875" style="30" customWidth="1"/>
    <col min="6146" max="6148" width="19.140625" style="30" customWidth="1"/>
    <col min="6149" max="6149" width="23" style="30" customWidth="1"/>
    <col min="6150" max="6151" width="15.42578125" style="30" customWidth="1"/>
    <col min="6152" max="6152" width="16.140625" style="30" customWidth="1"/>
    <col min="6153" max="6153" width="12.85546875" style="30" customWidth="1"/>
    <col min="6154" max="6154" width="12.140625" style="30" customWidth="1"/>
    <col min="6155" max="6399" width="9.140625" style="30"/>
    <col min="6400" max="6401" width="2.85546875" style="30" customWidth="1"/>
    <col min="6402" max="6404" width="19.140625" style="30" customWidth="1"/>
    <col min="6405" max="6405" width="23" style="30" customWidth="1"/>
    <col min="6406" max="6407" width="15.42578125" style="30" customWidth="1"/>
    <col min="6408" max="6408" width="16.140625" style="30" customWidth="1"/>
    <col min="6409" max="6409" width="12.85546875" style="30" customWidth="1"/>
    <col min="6410" max="6410" width="12.140625" style="30" customWidth="1"/>
    <col min="6411" max="6655" width="9.140625" style="30"/>
    <col min="6656" max="6657" width="2.85546875" style="30" customWidth="1"/>
    <col min="6658" max="6660" width="19.140625" style="30" customWidth="1"/>
    <col min="6661" max="6661" width="23" style="30" customWidth="1"/>
    <col min="6662" max="6663" width="15.42578125" style="30" customWidth="1"/>
    <col min="6664" max="6664" width="16.140625" style="30" customWidth="1"/>
    <col min="6665" max="6665" width="12.85546875" style="30" customWidth="1"/>
    <col min="6666" max="6666" width="12.140625" style="30" customWidth="1"/>
    <col min="6667" max="6911" width="9.140625" style="30"/>
    <col min="6912" max="6913" width="2.85546875" style="30" customWidth="1"/>
    <col min="6914" max="6916" width="19.140625" style="30" customWidth="1"/>
    <col min="6917" max="6917" width="23" style="30" customWidth="1"/>
    <col min="6918" max="6919" width="15.42578125" style="30" customWidth="1"/>
    <col min="6920" max="6920" width="16.140625" style="30" customWidth="1"/>
    <col min="6921" max="6921" width="12.85546875" style="30" customWidth="1"/>
    <col min="6922" max="6922" width="12.140625" style="30" customWidth="1"/>
    <col min="6923" max="7167" width="9.140625" style="30"/>
    <col min="7168" max="7169" width="2.85546875" style="30" customWidth="1"/>
    <col min="7170" max="7172" width="19.140625" style="30" customWidth="1"/>
    <col min="7173" max="7173" width="23" style="30" customWidth="1"/>
    <col min="7174" max="7175" width="15.42578125" style="30" customWidth="1"/>
    <col min="7176" max="7176" width="16.140625" style="30" customWidth="1"/>
    <col min="7177" max="7177" width="12.85546875" style="30" customWidth="1"/>
    <col min="7178" max="7178" width="12.140625" style="30" customWidth="1"/>
    <col min="7179" max="7423" width="9.140625" style="30"/>
    <col min="7424" max="7425" width="2.85546875" style="30" customWidth="1"/>
    <col min="7426" max="7428" width="19.140625" style="30" customWidth="1"/>
    <col min="7429" max="7429" width="23" style="30" customWidth="1"/>
    <col min="7430" max="7431" width="15.42578125" style="30" customWidth="1"/>
    <col min="7432" max="7432" width="16.140625" style="30" customWidth="1"/>
    <col min="7433" max="7433" width="12.85546875" style="30" customWidth="1"/>
    <col min="7434" max="7434" width="12.140625" style="30" customWidth="1"/>
    <col min="7435" max="7679" width="9.140625" style="30"/>
    <col min="7680" max="7681" width="2.85546875" style="30" customWidth="1"/>
    <col min="7682" max="7684" width="19.140625" style="30" customWidth="1"/>
    <col min="7685" max="7685" width="23" style="30" customWidth="1"/>
    <col min="7686" max="7687" width="15.42578125" style="30" customWidth="1"/>
    <col min="7688" max="7688" width="16.140625" style="30" customWidth="1"/>
    <col min="7689" max="7689" width="12.85546875" style="30" customWidth="1"/>
    <col min="7690" max="7690" width="12.140625" style="30" customWidth="1"/>
    <col min="7691" max="7935" width="9.140625" style="30"/>
    <col min="7936" max="7937" width="2.85546875" style="30" customWidth="1"/>
    <col min="7938" max="7940" width="19.140625" style="30" customWidth="1"/>
    <col min="7941" max="7941" width="23" style="30" customWidth="1"/>
    <col min="7942" max="7943" width="15.42578125" style="30" customWidth="1"/>
    <col min="7944" max="7944" width="16.140625" style="30" customWidth="1"/>
    <col min="7945" max="7945" width="12.85546875" style="30" customWidth="1"/>
    <col min="7946" max="7946" width="12.140625" style="30" customWidth="1"/>
    <col min="7947" max="8191" width="9.140625" style="30"/>
    <col min="8192" max="8193" width="2.85546875" style="30" customWidth="1"/>
    <col min="8194" max="8196" width="19.140625" style="30" customWidth="1"/>
    <col min="8197" max="8197" width="23" style="30" customWidth="1"/>
    <col min="8198" max="8199" width="15.42578125" style="30" customWidth="1"/>
    <col min="8200" max="8200" width="16.140625" style="30" customWidth="1"/>
    <col min="8201" max="8201" width="12.85546875" style="30" customWidth="1"/>
    <col min="8202" max="8202" width="12.140625" style="30" customWidth="1"/>
    <col min="8203" max="8447" width="9.140625" style="30"/>
    <col min="8448" max="8449" width="2.85546875" style="30" customWidth="1"/>
    <col min="8450" max="8452" width="19.140625" style="30" customWidth="1"/>
    <col min="8453" max="8453" width="23" style="30" customWidth="1"/>
    <col min="8454" max="8455" width="15.42578125" style="30" customWidth="1"/>
    <col min="8456" max="8456" width="16.140625" style="30" customWidth="1"/>
    <col min="8457" max="8457" width="12.85546875" style="30" customWidth="1"/>
    <col min="8458" max="8458" width="12.140625" style="30" customWidth="1"/>
    <col min="8459" max="8703" width="9.140625" style="30"/>
    <col min="8704" max="8705" width="2.85546875" style="30" customWidth="1"/>
    <col min="8706" max="8708" width="19.140625" style="30" customWidth="1"/>
    <col min="8709" max="8709" width="23" style="30" customWidth="1"/>
    <col min="8710" max="8711" width="15.42578125" style="30" customWidth="1"/>
    <col min="8712" max="8712" width="16.140625" style="30" customWidth="1"/>
    <col min="8713" max="8713" width="12.85546875" style="30" customWidth="1"/>
    <col min="8714" max="8714" width="12.140625" style="30" customWidth="1"/>
    <col min="8715" max="8959" width="9.140625" style="30"/>
    <col min="8960" max="8961" width="2.85546875" style="30" customWidth="1"/>
    <col min="8962" max="8964" width="19.140625" style="30" customWidth="1"/>
    <col min="8965" max="8965" width="23" style="30" customWidth="1"/>
    <col min="8966" max="8967" width="15.42578125" style="30" customWidth="1"/>
    <col min="8968" max="8968" width="16.140625" style="30" customWidth="1"/>
    <col min="8969" max="8969" width="12.85546875" style="30" customWidth="1"/>
    <col min="8970" max="8970" width="12.140625" style="30" customWidth="1"/>
    <col min="8971" max="9215" width="9.140625" style="30"/>
    <col min="9216" max="9217" width="2.85546875" style="30" customWidth="1"/>
    <col min="9218" max="9220" width="19.140625" style="30" customWidth="1"/>
    <col min="9221" max="9221" width="23" style="30" customWidth="1"/>
    <col min="9222" max="9223" width="15.42578125" style="30" customWidth="1"/>
    <col min="9224" max="9224" width="16.140625" style="30" customWidth="1"/>
    <col min="9225" max="9225" width="12.85546875" style="30" customWidth="1"/>
    <col min="9226" max="9226" width="12.140625" style="30" customWidth="1"/>
    <col min="9227" max="9471" width="9.140625" style="30"/>
    <col min="9472" max="9473" width="2.85546875" style="30" customWidth="1"/>
    <col min="9474" max="9476" width="19.140625" style="30" customWidth="1"/>
    <col min="9477" max="9477" width="23" style="30" customWidth="1"/>
    <col min="9478" max="9479" width="15.42578125" style="30" customWidth="1"/>
    <col min="9480" max="9480" width="16.140625" style="30" customWidth="1"/>
    <col min="9481" max="9481" width="12.85546875" style="30" customWidth="1"/>
    <col min="9482" max="9482" width="12.140625" style="30" customWidth="1"/>
    <col min="9483" max="9727" width="9.140625" style="30"/>
    <col min="9728" max="9729" width="2.85546875" style="30" customWidth="1"/>
    <col min="9730" max="9732" width="19.140625" style="30" customWidth="1"/>
    <col min="9733" max="9733" width="23" style="30" customWidth="1"/>
    <col min="9734" max="9735" width="15.42578125" style="30" customWidth="1"/>
    <col min="9736" max="9736" width="16.140625" style="30" customWidth="1"/>
    <col min="9737" max="9737" width="12.85546875" style="30" customWidth="1"/>
    <col min="9738" max="9738" width="12.140625" style="30" customWidth="1"/>
    <col min="9739" max="9983" width="9.140625" style="30"/>
    <col min="9984" max="9985" width="2.85546875" style="30" customWidth="1"/>
    <col min="9986" max="9988" width="19.140625" style="30" customWidth="1"/>
    <col min="9989" max="9989" width="23" style="30" customWidth="1"/>
    <col min="9990" max="9991" width="15.42578125" style="30" customWidth="1"/>
    <col min="9992" max="9992" width="16.140625" style="30" customWidth="1"/>
    <col min="9993" max="9993" width="12.85546875" style="30" customWidth="1"/>
    <col min="9994" max="9994" width="12.140625" style="30" customWidth="1"/>
    <col min="9995" max="10239" width="9.140625" style="30"/>
    <col min="10240" max="10241" width="2.85546875" style="30" customWidth="1"/>
    <col min="10242" max="10244" width="19.140625" style="30" customWidth="1"/>
    <col min="10245" max="10245" width="23" style="30" customWidth="1"/>
    <col min="10246" max="10247" width="15.42578125" style="30" customWidth="1"/>
    <col min="10248" max="10248" width="16.140625" style="30" customWidth="1"/>
    <col min="10249" max="10249" width="12.85546875" style="30" customWidth="1"/>
    <col min="10250" max="10250" width="12.140625" style="30" customWidth="1"/>
    <col min="10251" max="10495" width="9.140625" style="30"/>
    <col min="10496" max="10497" width="2.85546875" style="30" customWidth="1"/>
    <col min="10498" max="10500" width="19.140625" style="30" customWidth="1"/>
    <col min="10501" max="10501" width="23" style="30" customWidth="1"/>
    <col min="10502" max="10503" width="15.42578125" style="30" customWidth="1"/>
    <col min="10504" max="10504" width="16.140625" style="30" customWidth="1"/>
    <col min="10505" max="10505" width="12.85546875" style="30" customWidth="1"/>
    <col min="10506" max="10506" width="12.140625" style="30" customWidth="1"/>
    <col min="10507" max="10751" width="9.140625" style="30"/>
    <col min="10752" max="10753" width="2.85546875" style="30" customWidth="1"/>
    <col min="10754" max="10756" width="19.140625" style="30" customWidth="1"/>
    <col min="10757" max="10757" width="23" style="30" customWidth="1"/>
    <col min="10758" max="10759" width="15.42578125" style="30" customWidth="1"/>
    <col min="10760" max="10760" width="16.140625" style="30" customWidth="1"/>
    <col min="10761" max="10761" width="12.85546875" style="30" customWidth="1"/>
    <col min="10762" max="10762" width="12.140625" style="30" customWidth="1"/>
    <col min="10763" max="11007" width="9.140625" style="30"/>
    <col min="11008" max="11009" width="2.85546875" style="30" customWidth="1"/>
    <col min="11010" max="11012" width="19.140625" style="30" customWidth="1"/>
    <col min="11013" max="11013" width="23" style="30" customWidth="1"/>
    <col min="11014" max="11015" width="15.42578125" style="30" customWidth="1"/>
    <col min="11016" max="11016" width="16.140625" style="30" customWidth="1"/>
    <col min="11017" max="11017" width="12.85546875" style="30" customWidth="1"/>
    <col min="11018" max="11018" width="12.140625" style="30" customWidth="1"/>
    <col min="11019" max="11263" width="9.140625" style="30"/>
    <col min="11264" max="11265" width="2.85546875" style="30" customWidth="1"/>
    <col min="11266" max="11268" width="19.140625" style="30" customWidth="1"/>
    <col min="11269" max="11269" width="23" style="30" customWidth="1"/>
    <col min="11270" max="11271" width="15.42578125" style="30" customWidth="1"/>
    <col min="11272" max="11272" width="16.140625" style="30" customWidth="1"/>
    <col min="11273" max="11273" width="12.85546875" style="30" customWidth="1"/>
    <col min="11274" max="11274" width="12.140625" style="30" customWidth="1"/>
    <col min="11275" max="11519" width="9.140625" style="30"/>
    <col min="11520" max="11521" width="2.85546875" style="30" customWidth="1"/>
    <col min="11522" max="11524" width="19.140625" style="30" customWidth="1"/>
    <col min="11525" max="11525" width="23" style="30" customWidth="1"/>
    <col min="11526" max="11527" width="15.42578125" style="30" customWidth="1"/>
    <col min="11528" max="11528" width="16.140625" style="30" customWidth="1"/>
    <col min="11529" max="11529" width="12.85546875" style="30" customWidth="1"/>
    <col min="11530" max="11530" width="12.140625" style="30" customWidth="1"/>
    <col min="11531" max="11775" width="9.140625" style="30"/>
    <col min="11776" max="11777" width="2.85546875" style="30" customWidth="1"/>
    <col min="11778" max="11780" width="19.140625" style="30" customWidth="1"/>
    <col min="11781" max="11781" width="23" style="30" customWidth="1"/>
    <col min="11782" max="11783" width="15.42578125" style="30" customWidth="1"/>
    <col min="11784" max="11784" width="16.140625" style="30" customWidth="1"/>
    <col min="11785" max="11785" width="12.85546875" style="30" customWidth="1"/>
    <col min="11786" max="11786" width="12.140625" style="30" customWidth="1"/>
    <col min="11787" max="12031" width="9.140625" style="30"/>
    <col min="12032" max="12033" width="2.85546875" style="30" customWidth="1"/>
    <col min="12034" max="12036" width="19.140625" style="30" customWidth="1"/>
    <col min="12037" max="12037" width="23" style="30" customWidth="1"/>
    <col min="12038" max="12039" width="15.42578125" style="30" customWidth="1"/>
    <col min="12040" max="12040" width="16.140625" style="30" customWidth="1"/>
    <col min="12041" max="12041" width="12.85546875" style="30" customWidth="1"/>
    <col min="12042" max="12042" width="12.140625" style="30" customWidth="1"/>
    <col min="12043" max="12287" width="9.140625" style="30"/>
    <col min="12288" max="12289" width="2.85546875" style="30" customWidth="1"/>
    <col min="12290" max="12292" width="19.140625" style="30" customWidth="1"/>
    <col min="12293" max="12293" width="23" style="30" customWidth="1"/>
    <col min="12294" max="12295" width="15.42578125" style="30" customWidth="1"/>
    <col min="12296" max="12296" width="16.140625" style="30" customWidth="1"/>
    <col min="12297" max="12297" width="12.85546875" style="30" customWidth="1"/>
    <col min="12298" max="12298" width="12.140625" style="30" customWidth="1"/>
    <col min="12299" max="12543" width="9.140625" style="30"/>
    <col min="12544" max="12545" width="2.85546875" style="30" customWidth="1"/>
    <col min="12546" max="12548" width="19.140625" style="30" customWidth="1"/>
    <col min="12549" max="12549" width="23" style="30" customWidth="1"/>
    <col min="12550" max="12551" width="15.42578125" style="30" customWidth="1"/>
    <col min="12552" max="12552" width="16.140625" style="30" customWidth="1"/>
    <col min="12553" max="12553" width="12.85546875" style="30" customWidth="1"/>
    <col min="12554" max="12554" width="12.140625" style="30" customWidth="1"/>
    <col min="12555" max="12799" width="9.140625" style="30"/>
    <col min="12800" max="12801" width="2.85546875" style="30" customWidth="1"/>
    <col min="12802" max="12804" width="19.140625" style="30" customWidth="1"/>
    <col min="12805" max="12805" width="23" style="30" customWidth="1"/>
    <col min="12806" max="12807" width="15.42578125" style="30" customWidth="1"/>
    <col min="12808" max="12808" width="16.140625" style="30" customWidth="1"/>
    <col min="12809" max="12809" width="12.85546875" style="30" customWidth="1"/>
    <col min="12810" max="12810" width="12.140625" style="30" customWidth="1"/>
    <col min="12811" max="13055" width="9.140625" style="30"/>
    <col min="13056" max="13057" width="2.85546875" style="30" customWidth="1"/>
    <col min="13058" max="13060" width="19.140625" style="30" customWidth="1"/>
    <col min="13061" max="13061" width="23" style="30" customWidth="1"/>
    <col min="13062" max="13063" width="15.42578125" style="30" customWidth="1"/>
    <col min="13064" max="13064" width="16.140625" style="30" customWidth="1"/>
    <col min="13065" max="13065" width="12.85546875" style="30" customWidth="1"/>
    <col min="13066" max="13066" width="12.140625" style="30" customWidth="1"/>
    <col min="13067" max="13311" width="9.140625" style="30"/>
    <col min="13312" max="13313" width="2.85546875" style="30" customWidth="1"/>
    <col min="13314" max="13316" width="19.140625" style="30" customWidth="1"/>
    <col min="13317" max="13317" width="23" style="30" customWidth="1"/>
    <col min="13318" max="13319" width="15.42578125" style="30" customWidth="1"/>
    <col min="13320" max="13320" width="16.140625" style="30" customWidth="1"/>
    <col min="13321" max="13321" width="12.85546875" style="30" customWidth="1"/>
    <col min="13322" max="13322" width="12.140625" style="30" customWidth="1"/>
    <col min="13323" max="13567" width="9.140625" style="30"/>
    <col min="13568" max="13569" width="2.85546875" style="30" customWidth="1"/>
    <col min="13570" max="13572" width="19.140625" style="30" customWidth="1"/>
    <col min="13573" max="13573" width="23" style="30" customWidth="1"/>
    <col min="13574" max="13575" width="15.42578125" style="30" customWidth="1"/>
    <col min="13576" max="13576" width="16.140625" style="30" customWidth="1"/>
    <col min="13577" max="13577" width="12.85546875" style="30" customWidth="1"/>
    <col min="13578" max="13578" width="12.140625" style="30" customWidth="1"/>
    <col min="13579" max="13823" width="9.140625" style="30"/>
    <col min="13824" max="13825" width="2.85546875" style="30" customWidth="1"/>
    <col min="13826" max="13828" width="19.140625" style="30" customWidth="1"/>
    <col min="13829" max="13829" width="23" style="30" customWidth="1"/>
    <col min="13830" max="13831" width="15.42578125" style="30" customWidth="1"/>
    <col min="13832" max="13832" width="16.140625" style="30" customWidth="1"/>
    <col min="13833" max="13833" width="12.85546875" style="30" customWidth="1"/>
    <col min="13834" max="13834" width="12.140625" style="30" customWidth="1"/>
    <col min="13835" max="14079" width="9.140625" style="30"/>
    <col min="14080" max="14081" width="2.85546875" style="30" customWidth="1"/>
    <col min="14082" max="14084" width="19.140625" style="30" customWidth="1"/>
    <col min="14085" max="14085" width="23" style="30" customWidth="1"/>
    <col min="14086" max="14087" width="15.42578125" style="30" customWidth="1"/>
    <col min="14088" max="14088" width="16.140625" style="30" customWidth="1"/>
    <col min="14089" max="14089" width="12.85546875" style="30" customWidth="1"/>
    <col min="14090" max="14090" width="12.140625" style="30" customWidth="1"/>
    <col min="14091" max="14335" width="9.140625" style="30"/>
    <col min="14336" max="14337" width="2.85546875" style="30" customWidth="1"/>
    <col min="14338" max="14340" width="19.140625" style="30" customWidth="1"/>
    <col min="14341" max="14341" width="23" style="30" customWidth="1"/>
    <col min="14342" max="14343" width="15.42578125" style="30" customWidth="1"/>
    <col min="14344" max="14344" width="16.140625" style="30" customWidth="1"/>
    <col min="14345" max="14345" width="12.85546875" style="30" customWidth="1"/>
    <col min="14346" max="14346" width="12.140625" style="30" customWidth="1"/>
    <col min="14347" max="14591" width="9.140625" style="30"/>
    <col min="14592" max="14593" width="2.85546875" style="30" customWidth="1"/>
    <col min="14594" max="14596" width="19.140625" style="30" customWidth="1"/>
    <col min="14597" max="14597" width="23" style="30" customWidth="1"/>
    <col min="14598" max="14599" width="15.42578125" style="30" customWidth="1"/>
    <col min="14600" max="14600" width="16.140625" style="30" customWidth="1"/>
    <col min="14601" max="14601" width="12.85546875" style="30" customWidth="1"/>
    <col min="14602" max="14602" width="12.140625" style="30" customWidth="1"/>
    <col min="14603" max="14847" width="9.140625" style="30"/>
    <col min="14848" max="14849" width="2.85546875" style="30" customWidth="1"/>
    <col min="14850" max="14852" width="19.140625" style="30" customWidth="1"/>
    <col min="14853" max="14853" width="23" style="30" customWidth="1"/>
    <col min="14854" max="14855" width="15.42578125" style="30" customWidth="1"/>
    <col min="14856" max="14856" width="16.140625" style="30" customWidth="1"/>
    <col min="14857" max="14857" width="12.85546875" style="30" customWidth="1"/>
    <col min="14858" max="14858" width="12.140625" style="30" customWidth="1"/>
    <col min="14859" max="15103" width="9.140625" style="30"/>
    <col min="15104" max="15105" width="2.85546875" style="30" customWidth="1"/>
    <col min="15106" max="15108" width="19.140625" style="30" customWidth="1"/>
    <col min="15109" max="15109" width="23" style="30" customWidth="1"/>
    <col min="15110" max="15111" width="15.42578125" style="30" customWidth="1"/>
    <col min="15112" max="15112" width="16.140625" style="30" customWidth="1"/>
    <col min="15113" max="15113" width="12.85546875" style="30" customWidth="1"/>
    <col min="15114" max="15114" width="12.140625" style="30" customWidth="1"/>
    <col min="15115" max="15359" width="9.140625" style="30"/>
    <col min="15360" max="15361" width="2.85546875" style="30" customWidth="1"/>
    <col min="15362" max="15364" width="19.140625" style="30" customWidth="1"/>
    <col min="15365" max="15365" width="23" style="30" customWidth="1"/>
    <col min="15366" max="15367" width="15.42578125" style="30" customWidth="1"/>
    <col min="15368" max="15368" width="16.140625" style="30" customWidth="1"/>
    <col min="15369" max="15369" width="12.85546875" style="30" customWidth="1"/>
    <col min="15370" max="15370" width="12.140625" style="30" customWidth="1"/>
    <col min="15371" max="15615" width="9.140625" style="30"/>
    <col min="15616" max="15617" width="2.85546875" style="30" customWidth="1"/>
    <col min="15618" max="15620" width="19.140625" style="30" customWidth="1"/>
    <col min="15621" max="15621" width="23" style="30" customWidth="1"/>
    <col min="15622" max="15623" width="15.42578125" style="30" customWidth="1"/>
    <col min="15624" max="15624" width="16.140625" style="30" customWidth="1"/>
    <col min="15625" max="15625" width="12.85546875" style="30" customWidth="1"/>
    <col min="15626" max="15626" width="12.140625" style="30" customWidth="1"/>
    <col min="15627" max="15871" width="9.140625" style="30"/>
    <col min="15872" max="15873" width="2.85546875" style="30" customWidth="1"/>
    <col min="15874" max="15876" width="19.140625" style="30" customWidth="1"/>
    <col min="15877" max="15877" width="23" style="30" customWidth="1"/>
    <col min="15878" max="15879" width="15.42578125" style="30" customWidth="1"/>
    <col min="15880" max="15880" width="16.140625" style="30" customWidth="1"/>
    <col min="15881" max="15881" width="12.85546875" style="30" customWidth="1"/>
    <col min="15882" max="15882" width="12.140625" style="30" customWidth="1"/>
    <col min="15883" max="16127" width="9.140625" style="30"/>
    <col min="16128" max="16129" width="2.85546875" style="30" customWidth="1"/>
    <col min="16130" max="16132" width="19.140625" style="30" customWidth="1"/>
    <col min="16133" max="16133" width="23" style="30" customWidth="1"/>
    <col min="16134" max="16135" width="15.42578125" style="30" customWidth="1"/>
    <col min="16136" max="16136" width="16.140625" style="30" customWidth="1"/>
    <col min="16137" max="16137" width="12.85546875" style="30" customWidth="1"/>
    <col min="16138" max="16138" width="12.140625" style="30" customWidth="1"/>
    <col min="16139" max="16384" width="9.140625" style="30"/>
  </cols>
  <sheetData>
    <row r="1" spans="1:10" ht="15" customHeight="1">
      <c r="A1" s="108" t="s">
        <v>456</v>
      </c>
    </row>
    <row r="2" spans="1:10" ht="15" customHeight="1">
      <c r="A2" s="33"/>
      <c r="B2" s="33" t="s">
        <v>365</v>
      </c>
      <c r="H2" s="34"/>
    </row>
    <row r="3" spans="1:10" ht="12.75" customHeight="1">
      <c r="A3" s="42"/>
      <c r="B3" s="278"/>
      <c r="I3" s="34"/>
    </row>
    <row r="4" spans="1:10" ht="12.75" customHeight="1" thickBot="1">
      <c r="A4" s="42"/>
      <c r="B4" s="378" t="s">
        <v>497</v>
      </c>
      <c r="I4" s="34"/>
    </row>
    <row r="5" spans="1:10" ht="20.25" customHeight="1" thickBot="1">
      <c r="B5" s="76" t="s">
        <v>27</v>
      </c>
      <c r="C5" s="77" t="s">
        <v>189</v>
      </c>
      <c r="D5" s="78" t="s">
        <v>21</v>
      </c>
      <c r="E5" s="77"/>
      <c r="F5" s="77" t="s">
        <v>22</v>
      </c>
      <c r="G5" s="77" t="s">
        <v>23</v>
      </c>
      <c r="H5" s="79" t="s">
        <v>24</v>
      </c>
      <c r="I5" s="43"/>
    </row>
    <row r="6" spans="1:10" ht="27" customHeight="1" thickTop="1">
      <c r="B6" s="1080" t="s">
        <v>69</v>
      </c>
      <c r="C6" s="1083" t="s">
        <v>70</v>
      </c>
      <c r="D6" s="1083" t="s">
        <v>489</v>
      </c>
      <c r="E6" s="102" t="s">
        <v>25</v>
      </c>
      <c r="F6" s="210"/>
      <c r="G6" s="210"/>
      <c r="H6" s="211"/>
    </row>
    <row r="7" spans="1:10" ht="27" customHeight="1">
      <c r="B7" s="1081"/>
      <c r="C7" s="1084"/>
      <c r="D7" s="1084"/>
      <c r="E7" s="103" t="s">
        <v>26</v>
      </c>
      <c r="F7" s="212"/>
      <c r="G7" s="212"/>
      <c r="H7" s="213"/>
    </row>
    <row r="8" spans="1:10" ht="27" customHeight="1">
      <c r="B8" s="1081"/>
      <c r="C8" s="1084"/>
      <c r="D8" s="1084"/>
      <c r="E8" s="104" t="s">
        <v>340</v>
      </c>
      <c r="F8" s="212"/>
      <c r="G8" s="212"/>
      <c r="H8" s="213"/>
    </row>
    <row r="9" spans="1:10" ht="27" customHeight="1">
      <c r="B9" s="1081"/>
      <c r="C9" s="1084"/>
      <c r="D9" s="1088" t="s">
        <v>488</v>
      </c>
      <c r="E9" s="103" t="s">
        <v>25</v>
      </c>
      <c r="F9" s="212"/>
      <c r="G9" s="212"/>
      <c r="H9" s="213"/>
    </row>
    <row r="10" spans="1:10" ht="27" customHeight="1">
      <c r="B10" s="1081"/>
      <c r="C10" s="1084"/>
      <c r="D10" s="1089"/>
      <c r="E10" s="103" t="s">
        <v>26</v>
      </c>
      <c r="F10" s="212"/>
      <c r="G10" s="212"/>
      <c r="H10" s="213"/>
      <c r="J10" s="75"/>
    </row>
    <row r="11" spans="1:10" ht="27" customHeight="1">
      <c r="B11" s="1081"/>
      <c r="C11" s="1085"/>
      <c r="D11" s="1090"/>
      <c r="E11" s="104" t="s">
        <v>340</v>
      </c>
      <c r="F11" s="212"/>
      <c r="G11" s="212"/>
      <c r="H11" s="213"/>
    </row>
    <row r="12" spans="1:10" ht="27" customHeight="1">
      <c r="B12" s="1081"/>
      <c r="C12" s="1086" t="s">
        <v>191</v>
      </c>
      <c r="D12" s="1084" t="s">
        <v>489</v>
      </c>
      <c r="E12" s="102" t="s">
        <v>25</v>
      </c>
      <c r="F12" s="210"/>
      <c r="G12" s="210"/>
      <c r="H12" s="211"/>
    </row>
    <row r="13" spans="1:10" ht="27" customHeight="1">
      <c r="B13" s="1081"/>
      <c r="C13" s="1084"/>
      <c r="D13" s="1084"/>
      <c r="E13" s="103" t="s">
        <v>26</v>
      </c>
      <c r="F13" s="212"/>
      <c r="G13" s="212"/>
      <c r="H13" s="213"/>
    </row>
    <row r="14" spans="1:10" ht="27" customHeight="1">
      <c r="B14" s="1081"/>
      <c r="C14" s="1084"/>
      <c r="D14" s="1084"/>
      <c r="E14" s="104" t="s">
        <v>340</v>
      </c>
      <c r="F14" s="212"/>
      <c r="G14" s="212"/>
      <c r="H14" s="213"/>
    </row>
    <row r="15" spans="1:10" ht="27" customHeight="1">
      <c r="B15" s="1081"/>
      <c r="C15" s="1084"/>
      <c r="D15" s="1088" t="s">
        <v>488</v>
      </c>
      <c r="E15" s="103" t="s">
        <v>25</v>
      </c>
      <c r="F15" s="212"/>
      <c r="G15" s="212"/>
      <c r="H15" s="213"/>
    </row>
    <row r="16" spans="1:10" ht="27" customHeight="1">
      <c r="B16" s="1081"/>
      <c r="C16" s="1084"/>
      <c r="D16" s="1089"/>
      <c r="E16" s="103" t="s">
        <v>26</v>
      </c>
      <c r="F16" s="212"/>
      <c r="G16" s="212"/>
      <c r="H16" s="213"/>
    </row>
    <row r="17" spans="1:10" ht="27" customHeight="1" thickBot="1">
      <c r="B17" s="1082"/>
      <c r="C17" s="1087"/>
      <c r="D17" s="1089"/>
      <c r="E17" s="276" t="s">
        <v>340</v>
      </c>
      <c r="F17" s="214"/>
      <c r="G17" s="214"/>
      <c r="H17" s="215"/>
    </row>
    <row r="18" spans="1:10" s="36" customFormat="1" ht="7.5" customHeight="1">
      <c r="A18" s="55"/>
      <c r="D18" s="277"/>
      <c r="E18" s="277"/>
    </row>
    <row r="19" spans="1:10" s="36" customFormat="1" ht="18" customHeight="1">
      <c r="A19" s="55"/>
    </row>
    <row r="20" spans="1:10" s="36" customFormat="1" ht="18" customHeight="1" thickBot="1">
      <c r="A20" s="55"/>
      <c r="B20" s="378" t="s">
        <v>498</v>
      </c>
    </row>
    <row r="21" spans="1:10" ht="20.25" customHeight="1" thickBot="1">
      <c r="B21" s="1092" t="s">
        <v>27</v>
      </c>
      <c r="C21" s="1093"/>
      <c r="D21" s="77" t="s">
        <v>21</v>
      </c>
      <c r="E21" s="77"/>
      <c r="F21" s="77" t="s">
        <v>22</v>
      </c>
      <c r="G21" s="77" t="s">
        <v>23</v>
      </c>
      <c r="H21" s="79" t="s">
        <v>24</v>
      </c>
      <c r="I21" s="43"/>
    </row>
    <row r="22" spans="1:10" ht="27" customHeight="1" thickTop="1">
      <c r="B22" s="1100" t="s">
        <v>69</v>
      </c>
      <c r="C22" s="1101"/>
      <c r="D22" s="1096" t="s">
        <v>478</v>
      </c>
      <c r="E22" s="102" t="s">
        <v>25</v>
      </c>
      <c r="F22" s="210"/>
      <c r="G22" s="210"/>
      <c r="H22" s="211"/>
    </row>
    <row r="23" spans="1:10" ht="27" customHeight="1">
      <c r="B23" s="1100"/>
      <c r="C23" s="1101"/>
      <c r="D23" s="1084"/>
      <c r="E23" s="103" t="s">
        <v>26</v>
      </c>
      <c r="F23" s="212"/>
      <c r="G23" s="212"/>
      <c r="H23" s="213"/>
    </row>
    <row r="24" spans="1:10" ht="27" customHeight="1">
      <c r="B24" s="1100"/>
      <c r="C24" s="1101"/>
      <c r="D24" s="1084"/>
      <c r="E24" s="104" t="s">
        <v>340</v>
      </c>
      <c r="F24" s="212"/>
      <c r="G24" s="212"/>
      <c r="H24" s="213"/>
    </row>
    <row r="25" spans="1:10" ht="27" customHeight="1">
      <c r="B25" s="1100"/>
      <c r="C25" s="1101"/>
      <c r="D25" s="1086" t="s">
        <v>477</v>
      </c>
      <c r="E25" s="103" t="s">
        <v>25</v>
      </c>
      <c r="F25" s="212"/>
      <c r="G25" s="212"/>
      <c r="H25" s="213"/>
    </row>
    <row r="26" spans="1:10" ht="27" customHeight="1">
      <c r="B26" s="1100"/>
      <c r="C26" s="1101"/>
      <c r="D26" s="1084"/>
      <c r="E26" s="103" t="s">
        <v>26</v>
      </c>
      <c r="F26" s="212"/>
      <c r="G26" s="212"/>
      <c r="H26" s="213"/>
      <c r="J26" s="75"/>
    </row>
    <row r="27" spans="1:10" ht="27" customHeight="1">
      <c r="B27" s="1100"/>
      <c r="C27" s="1101"/>
      <c r="D27" s="1085"/>
      <c r="E27" s="104" t="s">
        <v>340</v>
      </c>
      <c r="F27" s="212"/>
      <c r="G27" s="212"/>
      <c r="H27" s="213"/>
    </row>
    <row r="28" spans="1:10" ht="27" customHeight="1">
      <c r="B28" s="1100"/>
      <c r="C28" s="1101"/>
      <c r="D28" s="1086" t="s">
        <v>476</v>
      </c>
      <c r="E28" s="102" t="s">
        <v>25</v>
      </c>
      <c r="F28" s="210"/>
      <c r="G28" s="210"/>
      <c r="H28" s="211"/>
    </row>
    <row r="29" spans="1:10" ht="27" customHeight="1">
      <c r="B29" s="1100"/>
      <c r="C29" s="1101"/>
      <c r="D29" s="1084"/>
      <c r="E29" s="103" t="s">
        <v>26</v>
      </c>
      <c r="F29" s="212"/>
      <c r="G29" s="212"/>
      <c r="H29" s="213"/>
    </row>
    <row r="30" spans="1:10" ht="27" customHeight="1">
      <c r="B30" s="1100"/>
      <c r="C30" s="1101"/>
      <c r="D30" s="1085"/>
      <c r="E30" s="104" t="s">
        <v>340</v>
      </c>
      <c r="F30" s="212"/>
      <c r="G30" s="212"/>
      <c r="H30" s="213"/>
    </row>
    <row r="31" spans="1:10" ht="27" customHeight="1">
      <c r="B31" s="1100"/>
      <c r="C31" s="1101"/>
      <c r="D31" s="1097" t="s">
        <v>475</v>
      </c>
      <c r="E31" s="103" t="s">
        <v>25</v>
      </c>
      <c r="F31" s="212"/>
      <c r="G31" s="212"/>
      <c r="H31" s="213"/>
    </row>
    <row r="32" spans="1:10" ht="27" customHeight="1">
      <c r="B32" s="1100"/>
      <c r="C32" s="1101"/>
      <c r="D32" s="1098"/>
      <c r="E32" s="103" t="s">
        <v>26</v>
      </c>
      <c r="F32" s="212"/>
      <c r="G32" s="212"/>
      <c r="H32" s="213"/>
    </row>
    <row r="33" spans="1:8" ht="27" customHeight="1" thickBot="1">
      <c r="B33" s="1100"/>
      <c r="C33" s="1101"/>
      <c r="D33" s="1099"/>
      <c r="E33" s="377" t="s">
        <v>340</v>
      </c>
      <c r="F33" s="214"/>
      <c r="G33" s="214"/>
      <c r="H33" s="215"/>
    </row>
    <row r="34" spans="1:8" s="36" customFormat="1" ht="7.5" customHeight="1">
      <c r="A34" s="55"/>
      <c r="B34" s="277"/>
      <c r="C34" s="277"/>
    </row>
    <row r="35" spans="1:8" s="36" customFormat="1" ht="7.5" customHeight="1">
      <c r="A35" s="55"/>
    </row>
    <row r="36" spans="1:8" s="36" customFormat="1" ht="16.5" customHeight="1">
      <c r="A36" s="55" t="s">
        <v>49</v>
      </c>
    </row>
    <row r="37" spans="1:8" s="36" customFormat="1" ht="36">
      <c r="A37" s="157" t="s">
        <v>296</v>
      </c>
      <c r="B37" s="1078" t="s">
        <v>500</v>
      </c>
      <c r="C37" s="1078"/>
      <c r="D37" s="1078"/>
      <c r="E37" s="1078"/>
      <c r="F37" s="1078"/>
      <c r="G37" s="1078"/>
      <c r="H37" s="1078"/>
    </row>
    <row r="38" spans="1:8" s="36" customFormat="1" ht="24">
      <c r="A38" s="157" t="s">
        <v>295</v>
      </c>
      <c r="B38" s="1091" t="s">
        <v>366</v>
      </c>
      <c r="C38" s="1091"/>
      <c r="D38" s="1091"/>
      <c r="E38" s="1091"/>
      <c r="F38" s="1091"/>
      <c r="G38" s="1091"/>
      <c r="H38" s="1091"/>
    </row>
    <row r="39" spans="1:8" s="36" customFormat="1" ht="24">
      <c r="A39" s="157" t="s">
        <v>299</v>
      </c>
      <c r="B39" s="1091" t="s">
        <v>298</v>
      </c>
      <c r="C39" s="1091"/>
      <c r="D39" s="1091"/>
      <c r="E39" s="1091"/>
      <c r="F39" s="1091"/>
      <c r="G39" s="1091"/>
      <c r="H39" s="1091"/>
    </row>
    <row r="40" spans="1:8" s="36" customFormat="1" ht="24">
      <c r="A40" s="157" t="s">
        <v>300</v>
      </c>
      <c r="B40" s="1091" t="s">
        <v>367</v>
      </c>
      <c r="C40" s="1091"/>
      <c r="D40" s="1091"/>
      <c r="E40" s="1091"/>
      <c r="F40" s="1091"/>
      <c r="G40" s="1091"/>
      <c r="H40" s="1091"/>
    </row>
    <row r="41" spans="1:8" ht="34.5" customHeight="1">
      <c r="A41" s="157" t="s">
        <v>301</v>
      </c>
      <c r="B41" s="1078" t="s">
        <v>490</v>
      </c>
      <c r="C41" s="1078"/>
      <c r="D41" s="1078"/>
      <c r="E41" s="1078"/>
      <c r="F41" s="1078"/>
      <c r="G41" s="1078"/>
      <c r="H41" s="1078"/>
    </row>
    <row r="42" spans="1:8" ht="36">
      <c r="A42" s="157" t="s">
        <v>302</v>
      </c>
      <c r="B42" s="1078" t="s">
        <v>50</v>
      </c>
      <c r="C42" s="1078"/>
      <c r="D42" s="1078"/>
      <c r="E42" s="1078"/>
      <c r="F42" s="1078"/>
      <c r="G42" s="1078"/>
      <c r="H42" s="1078"/>
    </row>
    <row r="43" spans="1:8" ht="24">
      <c r="A43" s="157" t="s">
        <v>303</v>
      </c>
      <c r="B43" s="1091" t="s">
        <v>201</v>
      </c>
      <c r="C43" s="1091"/>
      <c r="D43" s="1091"/>
      <c r="E43" s="1091"/>
      <c r="F43" s="1091"/>
      <c r="G43" s="1091"/>
      <c r="H43" s="1091"/>
    </row>
    <row r="44" spans="1:8" ht="48">
      <c r="A44" s="157" t="s">
        <v>304</v>
      </c>
      <c r="B44" s="1078" t="s">
        <v>341</v>
      </c>
      <c r="C44" s="1078"/>
      <c r="D44" s="1078"/>
      <c r="E44" s="1078"/>
      <c r="F44" s="1078"/>
      <c r="G44" s="1078"/>
      <c r="H44" s="1078"/>
    </row>
    <row r="45" spans="1:8" ht="72">
      <c r="A45" s="157" t="s">
        <v>305</v>
      </c>
      <c r="B45" s="1078" t="s">
        <v>407</v>
      </c>
      <c r="C45" s="1091"/>
      <c r="D45" s="1091"/>
      <c r="E45" s="1091"/>
      <c r="F45" s="1091"/>
      <c r="G45" s="1091"/>
      <c r="H45" s="1091"/>
    </row>
    <row r="46" spans="1:8" ht="23.25" customHeight="1">
      <c r="B46" s="1094"/>
      <c r="C46" s="1094"/>
      <c r="D46" s="1094"/>
      <c r="E46" s="1094"/>
      <c r="F46" s="1094"/>
      <c r="G46" s="1094"/>
      <c r="H46" s="1094"/>
    </row>
    <row r="47" spans="1:8" ht="23.25" customHeight="1">
      <c r="B47" s="1094"/>
      <c r="C47" s="1094"/>
      <c r="D47" s="1094"/>
      <c r="E47" s="1094"/>
      <c r="F47" s="1094"/>
      <c r="G47" s="1094"/>
      <c r="H47" s="1094"/>
    </row>
    <row r="48" spans="1:8" ht="23.25" customHeight="1">
      <c r="B48" s="36"/>
    </row>
    <row r="49" spans="2:8" ht="23.25" customHeight="1">
      <c r="B49" s="36"/>
    </row>
    <row r="50" spans="2:8" ht="23.25" customHeight="1">
      <c r="B50" s="1079"/>
      <c r="C50" s="1095"/>
      <c r="D50" s="1095"/>
      <c r="E50" s="1095"/>
      <c r="F50" s="1095"/>
      <c r="G50" s="1095"/>
      <c r="H50" s="1095"/>
    </row>
    <row r="51" spans="2:8" ht="23.25" customHeight="1">
      <c r="B51" s="1079"/>
      <c r="C51" s="1079"/>
      <c r="D51" s="1079"/>
      <c r="E51" s="1079"/>
      <c r="F51" s="1079"/>
      <c r="G51" s="1079"/>
      <c r="H51" s="1079"/>
    </row>
    <row r="52" spans="2:8" ht="23.25" customHeight="1"/>
  </sheetData>
  <customSheetViews>
    <customSheetView guid="{68F2F721-006E-4A2A-81AB-307B912C1183}">
      <pageMargins left="0.78740157480314965" right="0.78740157480314965" top="0.78740157480314965" bottom="0.98425196850393704" header="0.51181102362204722" footer="0.51181102362204722"/>
      <pageSetup paperSize="9" scale="90" orientation="landscape" cellComments="asDisplayed" useFirstPageNumber="1" r:id="rId1"/>
      <headerFooter alignWithMargins="0">
        <oddFooter xml:space="preserve">&amp;R
</oddFooter>
      </headerFooter>
    </customSheetView>
  </customSheetViews>
  <mergeCells count="26">
    <mergeCell ref="B21:C21"/>
    <mergeCell ref="B44:H44"/>
    <mergeCell ref="B46:H46"/>
    <mergeCell ref="B47:H47"/>
    <mergeCell ref="B50:H50"/>
    <mergeCell ref="D22:D24"/>
    <mergeCell ref="D25:D27"/>
    <mergeCell ref="D28:D30"/>
    <mergeCell ref="D31:D33"/>
    <mergeCell ref="B22:C33"/>
    <mergeCell ref="B51:H51"/>
    <mergeCell ref="B6:B17"/>
    <mergeCell ref="C6:C11"/>
    <mergeCell ref="C12:C17"/>
    <mergeCell ref="D6:D8"/>
    <mergeCell ref="D9:D11"/>
    <mergeCell ref="D12:D14"/>
    <mergeCell ref="D15:D17"/>
    <mergeCell ref="B37:H37"/>
    <mergeCell ref="B42:H42"/>
    <mergeCell ref="B45:H45"/>
    <mergeCell ref="B40:H40"/>
    <mergeCell ref="B41:H41"/>
    <mergeCell ref="B43:H43"/>
    <mergeCell ref="B39:H39"/>
    <mergeCell ref="B38:H38"/>
  </mergeCells>
  <phoneticPr fontId="7"/>
  <pageMargins left="0.78740157480314965" right="0.39370078740157483" top="0.98425196850393704" bottom="0.98425196850393704" header="0.51181102362204722" footer="0.51181102362204722"/>
  <pageSetup paperSize="9" fitToHeight="0" orientation="landscape" r:id="rId2"/>
  <headerFooter alignWithMargins="0"/>
  <rowBreaks count="2" manualBreakCount="2">
    <brk id="19" max="16383" man="1"/>
    <brk id="3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K40"/>
  <sheetViews>
    <sheetView view="pageBreakPreview" zoomScaleNormal="100" zoomScaleSheetLayoutView="100" workbookViewId="0"/>
  </sheetViews>
  <sheetFormatPr defaultRowHeight="15" customHeight="1"/>
  <cols>
    <col min="1" max="1" width="4.7109375" style="36" customWidth="1"/>
    <col min="2" max="2" width="18.85546875" style="27" customWidth="1"/>
    <col min="3" max="3" width="12.85546875" style="27" customWidth="1"/>
    <col min="4" max="10" width="16.7109375" style="27" customWidth="1"/>
    <col min="11" max="256" width="9.140625" style="27"/>
    <col min="257" max="257" width="2.7109375" style="27" customWidth="1"/>
    <col min="258" max="258" width="18.85546875" style="27" customWidth="1"/>
    <col min="259" max="259" width="12.85546875" style="27" customWidth="1"/>
    <col min="260" max="266" width="16.7109375" style="27" customWidth="1"/>
    <col min="267" max="512" width="9.140625" style="27"/>
    <col min="513" max="513" width="2.7109375" style="27" customWidth="1"/>
    <col min="514" max="514" width="18.85546875" style="27" customWidth="1"/>
    <col min="515" max="515" width="12.85546875" style="27" customWidth="1"/>
    <col min="516" max="522" width="16.7109375" style="27" customWidth="1"/>
    <col min="523" max="768" width="9.140625" style="27"/>
    <col min="769" max="769" width="2.7109375" style="27" customWidth="1"/>
    <col min="770" max="770" width="18.85546875" style="27" customWidth="1"/>
    <col min="771" max="771" width="12.85546875" style="27" customWidth="1"/>
    <col min="772" max="778" width="16.7109375" style="27" customWidth="1"/>
    <col min="779" max="1024" width="9.140625" style="27"/>
    <col min="1025" max="1025" width="2.7109375" style="27" customWidth="1"/>
    <col min="1026" max="1026" width="18.85546875" style="27" customWidth="1"/>
    <col min="1027" max="1027" width="12.85546875" style="27" customWidth="1"/>
    <col min="1028" max="1034" width="16.7109375" style="27" customWidth="1"/>
    <col min="1035" max="1280" width="9.140625" style="27"/>
    <col min="1281" max="1281" width="2.7109375" style="27" customWidth="1"/>
    <col min="1282" max="1282" width="18.85546875" style="27" customWidth="1"/>
    <col min="1283" max="1283" width="12.85546875" style="27" customWidth="1"/>
    <col min="1284" max="1290" width="16.7109375" style="27" customWidth="1"/>
    <col min="1291" max="1536" width="9.140625" style="27"/>
    <col min="1537" max="1537" width="2.7109375" style="27" customWidth="1"/>
    <col min="1538" max="1538" width="18.85546875" style="27" customWidth="1"/>
    <col min="1539" max="1539" width="12.85546875" style="27" customWidth="1"/>
    <col min="1540" max="1546" width="16.7109375" style="27" customWidth="1"/>
    <col min="1547" max="1792" width="9.140625" style="27"/>
    <col min="1793" max="1793" width="2.7109375" style="27" customWidth="1"/>
    <col min="1794" max="1794" width="18.85546875" style="27" customWidth="1"/>
    <col min="1795" max="1795" width="12.85546875" style="27" customWidth="1"/>
    <col min="1796" max="1802" width="16.7109375" style="27" customWidth="1"/>
    <col min="1803" max="2048" width="9.140625" style="27"/>
    <col min="2049" max="2049" width="2.7109375" style="27" customWidth="1"/>
    <col min="2050" max="2050" width="18.85546875" style="27" customWidth="1"/>
    <col min="2051" max="2051" width="12.85546875" style="27" customWidth="1"/>
    <col min="2052" max="2058" width="16.7109375" style="27" customWidth="1"/>
    <col min="2059" max="2304" width="9.140625" style="27"/>
    <col min="2305" max="2305" width="2.7109375" style="27" customWidth="1"/>
    <col min="2306" max="2306" width="18.85546875" style="27" customWidth="1"/>
    <col min="2307" max="2307" width="12.85546875" style="27" customWidth="1"/>
    <col min="2308" max="2314" width="16.7109375" style="27" customWidth="1"/>
    <col min="2315" max="2560" width="9.140625" style="27"/>
    <col min="2561" max="2561" width="2.7109375" style="27" customWidth="1"/>
    <col min="2562" max="2562" width="18.85546875" style="27" customWidth="1"/>
    <col min="2563" max="2563" width="12.85546875" style="27" customWidth="1"/>
    <col min="2564" max="2570" width="16.7109375" style="27" customWidth="1"/>
    <col min="2571" max="2816" width="9.140625" style="27"/>
    <col min="2817" max="2817" width="2.7109375" style="27" customWidth="1"/>
    <col min="2818" max="2818" width="18.85546875" style="27" customWidth="1"/>
    <col min="2819" max="2819" width="12.85546875" style="27" customWidth="1"/>
    <col min="2820" max="2826" width="16.7109375" style="27" customWidth="1"/>
    <col min="2827" max="3072" width="9.140625" style="27"/>
    <col min="3073" max="3073" width="2.7109375" style="27" customWidth="1"/>
    <col min="3074" max="3074" width="18.85546875" style="27" customWidth="1"/>
    <col min="3075" max="3075" width="12.85546875" style="27" customWidth="1"/>
    <col min="3076" max="3082" width="16.7109375" style="27" customWidth="1"/>
    <col min="3083" max="3328" width="9.140625" style="27"/>
    <col min="3329" max="3329" width="2.7109375" style="27" customWidth="1"/>
    <col min="3330" max="3330" width="18.85546875" style="27" customWidth="1"/>
    <col min="3331" max="3331" width="12.85546875" style="27" customWidth="1"/>
    <col min="3332" max="3338" width="16.7109375" style="27" customWidth="1"/>
    <col min="3339" max="3584" width="9.140625" style="27"/>
    <col min="3585" max="3585" width="2.7109375" style="27" customWidth="1"/>
    <col min="3586" max="3586" width="18.85546875" style="27" customWidth="1"/>
    <col min="3587" max="3587" width="12.85546875" style="27" customWidth="1"/>
    <col min="3588" max="3594" width="16.7109375" style="27" customWidth="1"/>
    <col min="3595" max="3840" width="9.140625" style="27"/>
    <col min="3841" max="3841" width="2.7109375" style="27" customWidth="1"/>
    <col min="3842" max="3842" width="18.85546875" style="27" customWidth="1"/>
    <col min="3843" max="3843" width="12.85546875" style="27" customWidth="1"/>
    <col min="3844" max="3850" width="16.7109375" style="27" customWidth="1"/>
    <col min="3851" max="4096" width="9.140625" style="27"/>
    <col min="4097" max="4097" width="2.7109375" style="27" customWidth="1"/>
    <col min="4098" max="4098" width="18.85546875" style="27" customWidth="1"/>
    <col min="4099" max="4099" width="12.85546875" style="27" customWidth="1"/>
    <col min="4100" max="4106" width="16.7109375" style="27" customWidth="1"/>
    <col min="4107" max="4352" width="9.140625" style="27"/>
    <col min="4353" max="4353" width="2.7109375" style="27" customWidth="1"/>
    <col min="4354" max="4354" width="18.85546875" style="27" customWidth="1"/>
    <col min="4355" max="4355" width="12.85546875" style="27" customWidth="1"/>
    <col min="4356" max="4362" width="16.7109375" style="27" customWidth="1"/>
    <col min="4363" max="4608" width="9.140625" style="27"/>
    <col min="4609" max="4609" width="2.7109375" style="27" customWidth="1"/>
    <col min="4610" max="4610" width="18.85546875" style="27" customWidth="1"/>
    <col min="4611" max="4611" width="12.85546875" style="27" customWidth="1"/>
    <col min="4612" max="4618" width="16.7109375" style="27" customWidth="1"/>
    <col min="4619" max="4864" width="9.140625" style="27"/>
    <col min="4865" max="4865" width="2.7109375" style="27" customWidth="1"/>
    <col min="4866" max="4866" width="18.85546875" style="27" customWidth="1"/>
    <col min="4867" max="4867" width="12.85546875" style="27" customWidth="1"/>
    <col min="4868" max="4874" width="16.7109375" style="27" customWidth="1"/>
    <col min="4875" max="5120" width="9.140625" style="27"/>
    <col min="5121" max="5121" width="2.7109375" style="27" customWidth="1"/>
    <col min="5122" max="5122" width="18.85546875" style="27" customWidth="1"/>
    <col min="5123" max="5123" width="12.85546875" style="27" customWidth="1"/>
    <col min="5124" max="5130" width="16.7109375" style="27" customWidth="1"/>
    <col min="5131" max="5376" width="9.140625" style="27"/>
    <col min="5377" max="5377" width="2.7109375" style="27" customWidth="1"/>
    <col min="5378" max="5378" width="18.85546875" style="27" customWidth="1"/>
    <col min="5379" max="5379" width="12.85546875" style="27" customWidth="1"/>
    <col min="5380" max="5386" width="16.7109375" style="27" customWidth="1"/>
    <col min="5387" max="5632" width="9.140625" style="27"/>
    <col min="5633" max="5633" width="2.7109375" style="27" customWidth="1"/>
    <col min="5634" max="5634" width="18.85546875" style="27" customWidth="1"/>
    <col min="5635" max="5635" width="12.85546875" style="27" customWidth="1"/>
    <col min="5636" max="5642" width="16.7109375" style="27" customWidth="1"/>
    <col min="5643" max="5888" width="9.140625" style="27"/>
    <col min="5889" max="5889" width="2.7109375" style="27" customWidth="1"/>
    <col min="5890" max="5890" width="18.85546875" style="27" customWidth="1"/>
    <col min="5891" max="5891" width="12.85546875" style="27" customWidth="1"/>
    <col min="5892" max="5898" width="16.7109375" style="27" customWidth="1"/>
    <col min="5899" max="6144" width="9.140625" style="27"/>
    <col min="6145" max="6145" width="2.7109375" style="27" customWidth="1"/>
    <col min="6146" max="6146" width="18.85546875" style="27" customWidth="1"/>
    <col min="6147" max="6147" width="12.85546875" style="27" customWidth="1"/>
    <col min="6148" max="6154" width="16.7109375" style="27" customWidth="1"/>
    <col min="6155" max="6400" width="9.140625" style="27"/>
    <col min="6401" max="6401" width="2.7109375" style="27" customWidth="1"/>
    <col min="6402" max="6402" width="18.85546875" style="27" customWidth="1"/>
    <col min="6403" max="6403" width="12.85546875" style="27" customWidth="1"/>
    <col min="6404" max="6410" width="16.7109375" style="27" customWidth="1"/>
    <col min="6411" max="6656" width="9.140625" style="27"/>
    <col min="6657" max="6657" width="2.7109375" style="27" customWidth="1"/>
    <col min="6658" max="6658" width="18.85546875" style="27" customWidth="1"/>
    <col min="6659" max="6659" width="12.85546875" style="27" customWidth="1"/>
    <col min="6660" max="6666" width="16.7109375" style="27" customWidth="1"/>
    <col min="6667" max="6912" width="9.140625" style="27"/>
    <col min="6913" max="6913" width="2.7109375" style="27" customWidth="1"/>
    <col min="6914" max="6914" width="18.85546875" style="27" customWidth="1"/>
    <col min="6915" max="6915" width="12.85546875" style="27" customWidth="1"/>
    <col min="6916" max="6922" width="16.7109375" style="27" customWidth="1"/>
    <col min="6923" max="7168" width="9.140625" style="27"/>
    <col min="7169" max="7169" width="2.7109375" style="27" customWidth="1"/>
    <col min="7170" max="7170" width="18.85546875" style="27" customWidth="1"/>
    <col min="7171" max="7171" width="12.85546875" style="27" customWidth="1"/>
    <col min="7172" max="7178" width="16.7109375" style="27" customWidth="1"/>
    <col min="7179" max="7424" width="9.140625" style="27"/>
    <col min="7425" max="7425" width="2.7109375" style="27" customWidth="1"/>
    <col min="7426" max="7426" width="18.85546875" style="27" customWidth="1"/>
    <col min="7427" max="7427" width="12.85546875" style="27" customWidth="1"/>
    <col min="7428" max="7434" width="16.7109375" style="27" customWidth="1"/>
    <col min="7435" max="7680" width="9.140625" style="27"/>
    <col min="7681" max="7681" width="2.7109375" style="27" customWidth="1"/>
    <col min="7682" max="7682" width="18.85546875" style="27" customWidth="1"/>
    <col min="7683" max="7683" width="12.85546875" style="27" customWidth="1"/>
    <col min="7684" max="7690" width="16.7109375" style="27" customWidth="1"/>
    <col min="7691" max="7936" width="9.140625" style="27"/>
    <col min="7937" max="7937" width="2.7109375" style="27" customWidth="1"/>
    <col min="7938" max="7938" width="18.85546875" style="27" customWidth="1"/>
    <col min="7939" max="7939" width="12.85546875" style="27" customWidth="1"/>
    <col min="7940" max="7946" width="16.7109375" style="27" customWidth="1"/>
    <col min="7947" max="8192" width="9.140625" style="27"/>
    <col min="8193" max="8193" width="2.7109375" style="27" customWidth="1"/>
    <col min="8194" max="8194" width="18.85546875" style="27" customWidth="1"/>
    <col min="8195" max="8195" width="12.85546875" style="27" customWidth="1"/>
    <col min="8196" max="8202" width="16.7109375" style="27" customWidth="1"/>
    <col min="8203" max="8448" width="9.140625" style="27"/>
    <col min="8449" max="8449" width="2.7109375" style="27" customWidth="1"/>
    <col min="8450" max="8450" width="18.85546875" style="27" customWidth="1"/>
    <col min="8451" max="8451" width="12.85546875" style="27" customWidth="1"/>
    <col min="8452" max="8458" width="16.7109375" style="27" customWidth="1"/>
    <col min="8459" max="8704" width="9.140625" style="27"/>
    <col min="8705" max="8705" width="2.7109375" style="27" customWidth="1"/>
    <col min="8706" max="8706" width="18.85546875" style="27" customWidth="1"/>
    <col min="8707" max="8707" width="12.85546875" style="27" customWidth="1"/>
    <col min="8708" max="8714" width="16.7109375" style="27" customWidth="1"/>
    <col min="8715" max="8960" width="9.140625" style="27"/>
    <col min="8961" max="8961" width="2.7109375" style="27" customWidth="1"/>
    <col min="8962" max="8962" width="18.85546875" style="27" customWidth="1"/>
    <col min="8963" max="8963" width="12.85546875" style="27" customWidth="1"/>
    <col min="8964" max="8970" width="16.7109375" style="27" customWidth="1"/>
    <col min="8971" max="9216" width="9.140625" style="27"/>
    <col min="9217" max="9217" width="2.7109375" style="27" customWidth="1"/>
    <col min="9218" max="9218" width="18.85546875" style="27" customWidth="1"/>
    <col min="9219" max="9219" width="12.85546875" style="27" customWidth="1"/>
    <col min="9220" max="9226" width="16.7109375" style="27" customWidth="1"/>
    <col min="9227" max="9472" width="9.140625" style="27"/>
    <col min="9473" max="9473" width="2.7109375" style="27" customWidth="1"/>
    <col min="9474" max="9474" width="18.85546875" style="27" customWidth="1"/>
    <col min="9475" max="9475" width="12.85546875" style="27" customWidth="1"/>
    <col min="9476" max="9482" width="16.7109375" style="27" customWidth="1"/>
    <col min="9483" max="9728" width="9.140625" style="27"/>
    <col min="9729" max="9729" width="2.7109375" style="27" customWidth="1"/>
    <col min="9730" max="9730" width="18.85546875" style="27" customWidth="1"/>
    <col min="9731" max="9731" width="12.85546875" style="27" customWidth="1"/>
    <col min="9732" max="9738" width="16.7109375" style="27" customWidth="1"/>
    <col min="9739" max="9984" width="9.140625" style="27"/>
    <col min="9985" max="9985" width="2.7109375" style="27" customWidth="1"/>
    <col min="9986" max="9986" width="18.85546875" style="27" customWidth="1"/>
    <col min="9987" max="9987" width="12.85546875" style="27" customWidth="1"/>
    <col min="9988" max="9994" width="16.7109375" style="27" customWidth="1"/>
    <col min="9995" max="10240" width="9.140625" style="27"/>
    <col min="10241" max="10241" width="2.7109375" style="27" customWidth="1"/>
    <col min="10242" max="10242" width="18.85546875" style="27" customWidth="1"/>
    <col min="10243" max="10243" width="12.85546875" style="27" customWidth="1"/>
    <col min="10244" max="10250" width="16.7109375" style="27" customWidth="1"/>
    <col min="10251" max="10496" width="9.140625" style="27"/>
    <col min="10497" max="10497" width="2.7109375" style="27" customWidth="1"/>
    <col min="10498" max="10498" width="18.85546875" style="27" customWidth="1"/>
    <col min="10499" max="10499" width="12.85546875" style="27" customWidth="1"/>
    <col min="10500" max="10506" width="16.7109375" style="27" customWidth="1"/>
    <col min="10507" max="10752" width="9.140625" style="27"/>
    <col min="10753" max="10753" width="2.7109375" style="27" customWidth="1"/>
    <col min="10754" max="10754" width="18.85546875" style="27" customWidth="1"/>
    <col min="10755" max="10755" width="12.85546875" style="27" customWidth="1"/>
    <col min="10756" max="10762" width="16.7109375" style="27" customWidth="1"/>
    <col min="10763" max="11008" width="9.140625" style="27"/>
    <col min="11009" max="11009" width="2.7109375" style="27" customWidth="1"/>
    <col min="11010" max="11010" width="18.85546875" style="27" customWidth="1"/>
    <col min="11011" max="11011" width="12.85546875" style="27" customWidth="1"/>
    <col min="11012" max="11018" width="16.7109375" style="27" customWidth="1"/>
    <col min="11019" max="11264" width="9.140625" style="27"/>
    <col min="11265" max="11265" width="2.7109375" style="27" customWidth="1"/>
    <col min="11266" max="11266" width="18.85546875" style="27" customWidth="1"/>
    <col min="11267" max="11267" width="12.85546875" style="27" customWidth="1"/>
    <col min="11268" max="11274" width="16.7109375" style="27" customWidth="1"/>
    <col min="11275" max="11520" width="9.140625" style="27"/>
    <col min="11521" max="11521" width="2.7109375" style="27" customWidth="1"/>
    <col min="11522" max="11522" width="18.85546875" style="27" customWidth="1"/>
    <col min="11523" max="11523" width="12.85546875" style="27" customWidth="1"/>
    <col min="11524" max="11530" width="16.7109375" style="27" customWidth="1"/>
    <col min="11531" max="11776" width="9.140625" style="27"/>
    <col min="11777" max="11777" width="2.7109375" style="27" customWidth="1"/>
    <col min="11778" max="11778" width="18.85546875" style="27" customWidth="1"/>
    <col min="11779" max="11779" width="12.85546875" style="27" customWidth="1"/>
    <col min="11780" max="11786" width="16.7109375" style="27" customWidth="1"/>
    <col min="11787" max="12032" width="9.140625" style="27"/>
    <col min="12033" max="12033" width="2.7109375" style="27" customWidth="1"/>
    <col min="12034" max="12034" width="18.85546875" style="27" customWidth="1"/>
    <col min="12035" max="12035" width="12.85546875" style="27" customWidth="1"/>
    <col min="12036" max="12042" width="16.7109375" style="27" customWidth="1"/>
    <col min="12043" max="12288" width="9.140625" style="27"/>
    <col min="12289" max="12289" width="2.7109375" style="27" customWidth="1"/>
    <col min="12290" max="12290" width="18.85546875" style="27" customWidth="1"/>
    <col min="12291" max="12291" width="12.85546875" style="27" customWidth="1"/>
    <col min="12292" max="12298" width="16.7109375" style="27" customWidth="1"/>
    <col min="12299" max="12544" width="9.140625" style="27"/>
    <col min="12545" max="12545" width="2.7109375" style="27" customWidth="1"/>
    <col min="12546" max="12546" width="18.85546875" style="27" customWidth="1"/>
    <col min="12547" max="12547" width="12.85546875" style="27" customWidth="1"/>
    <col min="12548" max="12554" width="16.7109375" style="27" customWidth="1"/>
    <col min="12555" max="12800" width="9.140625" style="27"/>
    <col min="12801" max="12801" width="2.7109375" style="27" customWidth="1"/>
    <col min="12802" max="12802" width="18.85546875" style="27" customWidth="1"/>
    <col min="12803" max="12803" width="12.85546875" style="27" customWidth="1"/>
    <col min="12804" max="12810" width="16.7109375" style="27" customWidth="1"/>
    <col min="12811" max="13056" width="9.140625" style="27"/>
    <col min="13057" max="13057" width="2.7109375" style="27" customWidth="1"/>
    <col min="13058" max="13058" width="18.85546875" style="27" customWidth="1"/>
    <col min="13059" max="13059" width="12.85546875" style="27" customWidth="1"/>
    <col min="13060" max="13066" width="16.7109375" style="27" customWidth="1"/>
    <col min="13067" max="13312" width="9.140625" style="27"/>
    <col min="13313" max="13313" width="2.7109375" style="27" customWidth="1"/>
    <col min="13314" max="13314" width="18.85546875" style="27" customWidth="1"/>
    <col min="13315" max="13315" width="12.85546875" style="27" customWidth="1"/>
    <col min="13316" max="13322" width="16.7109375" style="27" customWidth="1"/>
    <col min="13323" max="13568" width="9.140625" style="27"/>
    <col min="13569" max="13569" width="2.7109375" style="27" customWidth="1"/>
    <col min="13570" max="13570" width="18.85546875" style="27" customWidth="1"/>
    <col min="13571" max="13571" width="12.85546875" style="27" customWidth="1"/>
    <col min="13572" max="13578" width="16.7109375" style="27" customWidth="1"/>
    <col min="13579" max="13824" width="9.140625" style="27"/>
    <col min="13825" max="13825" width="2.7109375" style="27" customWidth="1"/>
    <col min="13826" max="13826" width="18.85546875" style="27" customWidth="1"/>
    <col min="13827" max="13827" width="12.85546875" style="27" customWidth="1"/>
    <col min="13828" max="13834" width="16.7109375" style="27" customWidth="1"/>
    <col min="13835" max="14080" width="9.140625" style="27"/>
    <col min="14081" max="14081" width="2.7109375" style="27" customWidth="1"/>
    <col min="14082" max="14082" width="18.85546875" style="27" customWidth="1"/>
    <col min="14083" max="14083" width="12.85546875" style="27" customWidth="1"/>
    <col min="14084" max="14090" width="16.7109375" style="27" customWidth="1"/>
    <col min="14091" max="14336" width="9.140625" style="27"/>
    <col min="14337" max="14337" width="2.7109375" style="27" customWidth="1"/>
    <col min="14338" max="14338" width="18.85546875" style="27" customWidth="1"/>
    <col min="14339" max="14339" width="12.85546875" style="27" customWidth="1"/>
    <col min="14340" max="14346" width="16.7109375" style="27" customWidth="1"/>
    <col min="14347" max="14592" width="9.140625" style="27"/>
    <col min="14593" max="14593" width="2.7109375" style="27" customWidth="1"/>
    <col min="14594" max="14594" width="18.85546875" style="27" customWidth="1"/>
    <col min="14595" max="14595" width="12.85546875" style="27" customWidth="1"/>
    <col min="14596" max="14602" width="16.7109375" style="27" customWidth="1"/>
    <col min="14603" max="14848" width="9.140625" style="27"/>
    <col min="14849" max="14849" width="2.7109375" style="27" customWidth="1"/>
    <col min="14850" max="14850" width="18.85546875" style="27" customWidth="1"/>
    <col min="14851" max="14851" width="12.85546875" style="27" customWidth="1"/>
    <col min="14852" max="14858" width="16.7109375" style="27" customWidth="1"/>
    <col min="14859" max="15104" width="9.140625" style="27"/>
    <col min="15105" max="15105" width="2.7109375" style="27" customWidth="1"/>
    <col min="15106" max="15106" width="18.85546875" style="27" customWidth="1"/>
    <col min="15107" max="15107" width="12.85546875" style="27" customWidth="1"/>
    <col min="15108" max="15114" width="16.7109375" style="27" customWidth="1"/>
    <col min="15115" max="15360" width="9.140625" style="27"/>
    <col min="15361" max="15361" width="2.7109375" style="27" customWidth="1"/>
    <col min="15362" max="15362" width="18.85546875" style="27" customWidth="1"/>
    <col min="15363" max="15363" width="12.85546875" style="27" customWidth="1"/>
    <col min="15364" max="15370" width="16.7109375" style="27" customWidth="1"/>
    <col min="15371" max="15616" width="9.140625" style="27"/>
    <col min="15617" max="15617" width="2.7109375" style="27" customWidth="1"/>
    <col min="15618" max="15618" width="18.85546875" style="27" customWidth="1"/>
    <col min="15619" max="15619" width="12.85546875" style="27" customWidth="1"/>
    <col min="15620" max="15626" width="16.7109375" style="27" customWidth="1"/>
    <col min="15627" max="15872" width="9.140625" style="27"/>
    <col min="15873" max="15873" width="2.7109375" style="27" customWidth="1"/>
    <col min="15874" max="15874" width="18.85546875" style="27" customWidth="1"/>
    <col min="15875" max="15875" width="12.85546875" style="27" customWidth="1"/>
    <col min="15876" max="15882" width="16.7109375" style="27" customWidth="1"/>
    <col min="15883" max="16128" width="9.140625" style="27"/>
    <col min="16129" max="16129" width="2.7109375" style="27" customWidth="1"/>
    <col min="16130" max="16130" width="18.85546875" style="27" customWidth="1"/>
    <col min="16131" max="16131" width="12.85546875" style="27" customWidth="1"/>
    <col min="16132" max="16138" width="16.7109375" style="27" customWidth="1"/>
    <col min="16139" max="16384" width="9.140625" style="27"/>
  </cols>
  <sheetData>
    <row r="1" spans="1:10" s="30" customFormat="1" ht="15" customHeight="1">
      <c r="A1" s="101"/>
    </row>
    <row r="2" spans="1:10" ht="15" customHeight="1">
      <c r="A2" s="35"/>
      <c r="B2" s="35" t="s">
        <v>268</v>
      </c>
      <c r="J2" s="34"/>
    </row>
    <row r="3" spans="1:10" ht="15" customHeight="1">
      <c r="A3" s="35"/>
      <c r="B3" s="278"/>
    </row>
    <row r="4" spans="1:10" customFormat="1" ht="12.75" thickBot="1">
      <c r="B4" s="59" t="s">
        <v>351</v>
      </c>
    </row>
    <row r="5" spans="1:10" ht="15" customHeight="1">
      <c r="B5" s="1112" t="s">
        <v>368</v>
      </c>
      <c r="C5" s="1114" t="s">
        <v>6</v>
      </c>
      <c r="D5" s="253" t="s">
        <v>43</v>
      </c>
      <c r="E5" s="80" t="s">
        <v>7</v>
      </c>
      <c r="F5" s="80" t="s">
        <v>44</v>
      </c>
      <c r="G5" s="80" t="s">
        <v>8</v>
      </c>
      <c r="H5" s="80" t="s">
        <v>45</v>
      </c>
      <c r="I5" s="253" t="s">
        <v>9</v>
      </c>
      <c r="J5" s="1115" t="s">
        <v>5</v>
      </c>
    </row>
    <row r="6" spans="1:10" ht="15" customHeight="1">
      <c r="B6" s="1113"/>
      <c r="C6" s="1107"/>
      <c r="D6" s="254" t="s">
        <v>10</v>
      </c>
      <c r="E6" s="81" t="s">
        <v>73</v>
      </c>
      <c r="F6" s="81" t="s">
        <v>12</v>
      </c>
      <c r="G6" s="81" t="s">
        <v>13</v>
      </c>
      <c r="H6" s="81" t="s">
        <v>14</v>
      </c>
      <c r="I6" s="254" t="s">
        <v>15</v>
      </c>
      <c r="J6" s="1116"/>
    </row>
    <row r="7" spans="1:10" ht="15" customHeight="1">
      <c r="B7" s="1103" t="s">
        <v>369</v>
      </c>
      <c r="C7" s="1106" t="s">
        <v>16</v>
      </c>
      <c r="D7" s="37"/>
      <c r="E7" s="38"/>
      <c r="F7" s="38"/>
      <c r="G7" s="38"/>
      <c r="H7" s="38"/>
      <c r="I7" s="38"/>
      <c r="J7" s="66"/>
    </row>
    <row r="8" spans="1:10" ht="15" customHeight="1">
      <c r="B8" s="1104"/>
      <c r="C8" s="1107"/>
      <c r="D8" s="216" t="s">
        <v>509</v>
      </c>
      <c r="E8" s="216" t="s">
        <v>509</v>
      </c>
      <c r="F8" s="216" t="s">
        <v>509</v>
      </c>
      <c r="G8" s="216" t="s">
        <v>509</v>
      </c>
      <c r="H8" s="216" t="s">
        <v>509</v>
      </c>
      <c r="I8" s="216" t="s">
        <v>509</v>
      </c>
      <c r="J8" s="39" t="s">
        <v>52</v>
      </c>
    </row>
    <row r="9" spans="1:10" ht="15" customHeight="1">
      <c r="B9" s="1104"/>
      <c r="C9" s="1106" t="s">
        <v>3</v>
      </c>
      <c r="D9" s="37"/>
      <c r="E9" s="38"/>
      <c r="F9" s="38"/>
      <c r="G9" s="38"/>
      <c r="H9" s="38"/>
      <c r="I9" s="38"/>
      <c r="J9" s="66"/>
    </row>
    <row r="10" spans="1:10" ht="15" customHeight="1">
      <c r="B10" s="1104"/>
      <c r="C10" s="1107"/>
      <c r="D10" s="216" t="s">
        <v>0</v>
      </c>
      <c r="E10" s="216" t="s">
        <v>509</v>
      </c>
      <c r="F10" s="216" t="s">
        <v>17</v>
      </c>
      <c r="G10" s="216" t="s">
        <v>17</v>
      </c>
      <c r="H10" s="216" t="s">
        <v>17</v>
      </c>
      <c r="I10" s="216" t="s">
        <v>17</v>
      </c>
      <c r="J10" s="39" t="s">
        <v>52</v>
      </c>
    </row>
    <row r="11" spans="1:10" ht="15" customHeight="1">
      <c r="B11" s="1104"/>
      <c r="C11" s="1106" t="s">
        <v>18</v>
      </c>
      <c r="D11" s="37"/>
      <c r="E11" s="38"/>
      <c r="F11" s="38"/>
      <c r="G11" s="38"/>
      <c r="H11" s="38"/>
      <c r="I11" s="38"/>
      <c r="J11" s="66"/>
    </row>
    <row r="12" spans="1:10" ht="15" customHeight="1">
      <c r="B12" s="1104"/>
      <c r="C12" s="1107"/>
      <c r="D12" s="216" t="s">
        <v>17</v>
      </c>
      <c r="E12" s="216" t="s">
        <v>17</v>
      </c>
      <c r="F12" s="216" t="s">
        <v>509</v>
      </c>
      <c r="G12" s="216" t="s">
        <v>17</v>
      </c>
      <c r="H12" s="216" t="s">
        <v>17</v>
      </c>
      <c r="I12" s="216" t="s">
        <v>509</v>
      </c>
      <c r="J12" s="39" t="s">
        <v>52</v>
      </c>
    </row>
    <row r="13" spans="1:10" ht="15" customHeight="1">
      <c r="B13" s="1104"/>
      <c r="C13" s="1106" t="s">
        <v>4</v>
      </c>
      <c r="D13" s="37"/>
      <c r="E13" s="38"/>
      <c r="F13" s="38"/>
      <c r="G13" s="38"/>
      <c r="H13" s="38"/>
      <c r="I13" s="38"/>
      <c r="J13" s="66"/>
    </row>
    <row r="14" spans="1:10" ht="15" customHeight="1">
      <c r="B14" s="1104"/>
      <c r="C14" s="1107"/>
      <c r="D14" s="216" t="s">
        <v>509</v>
      </c>
      <c r="E14" s="216" t="s">
        <v>17</v>
      </c>
      <c r="F14" s="216" t="s">
        <v>17</v>
      </c>
      <c r="G14" s="216" t="s">
        <v>509</v>
      </c>
      <c r="H14" s="216" t="s">
        <v>17</v>
      </c>
      <c r="I14" s="216" t="s">
        <v>17</v>
      </c>
      <c r="J14" s="39" t="s">
        <v>52</v>
      </c>
    </row>
    <row r="15" spans="1:10" ht="15" customHeight="1">
      <c r="B15" s="1104"/>
      <c r="C15" s="1106" t="s">
        <v>60</v>
      </c>
      <c r="D15" s="40"/>
      <c r="E15" s="41"/>
      <c r="F15" s="41"/>
      <c r="G15" s="41"/>
      <c r="H15" s="41"/>
      <c r="I15" s="41"/>
      <c r="J15" s="39"/>
    </row>
    <row r="16" spans="1:10" ht="15" customHeight="1" thickBot="1">
      <c r="B16" s="1105"/>
      <c r="C16" s="1117"/>
      <c r="D16" s="217" t="s">
        <v>509</v>
      </c>
      <c r="E16" s="217" t="s">
        <v>17</v>
      </c>
      <c r="F16" s="217" t="s">
        <v>509</v>
      </c>
      <c r="G16" s="217" t="s">
        <v>17</v>
      </c>
      <c r="H16" s="217" t="s">
        <v>509</v>
      </c>
      <c r="I16" s="217" t="s">
        <v>0</v>
      </c>
      <c r="J16" s="70" t="s">
        <v>52</v>
      </c>
    </row>
    <row r="17" spans="2:10" ht="15" customHeight="1">
      <c r="B17" s="1118" t="s">
        <v>370</v>
      </c>
      <c r="C17" s="1109"/>
      <c r="D17" s="67"/>
      <c r="E17" s="68"/>
      <c r="F17" s="68"/>
      <c r="G17" s="68"/>
      <c r="H17" s="68"/>
      <c r="I17" s="68"/>
      <c r="J17" s="69"/>
    </row>
    <row r="18" spans="2:10" ht="15" customHeight="1" thickBot="1">
      <c r="B18" s="1110"/>
      <c r="C18" s="1111"/>
      <c r="D18" s="217" t="s">
        <v>509</v>
      </c>
      <c r="E18" s="217" t="s">
        <v>509</v>
      </c>
      <c r="F18" s="217" t="s">
        <v>509</v>
      </c>
      <c r="G18" s="217" t="s">
        <v>19</v>
      </c>
      <c r="H18" s="217" t="s">
        <v>19</v>
      </c>
      <c r="I18" s="217" t="s">
        <v>509</v>
      </c>
      <c r="J18" s="70" t="s">
        <v>52</v>
      </c>
    </row>
    <row r="19" spans="2:10" ht="21" customHeight="1" thickBot="1">
      <c r="B19" s="82" t="s">
        <v>20</v>
      </c>
      <c r="C19" s="83"/>
      <c r="D19" s="61"/>
      <c r="E19" s="62"/>
      <c r="F19" s="62"/>
      <c r="G19" s="62"/>
      <c r="H19" s="62"/>
      <c r="I19" s="62"/>
      <c r="J19" s="63"/>
    </row>
    <row r="20" spans="2:10" ht="12.75">
      <c r="B20" s="56"/>
      <c r="C20" s="57"/>
      <c r="D20" s="61"/>
      <c r="E20" s="62"/>
      <c r="F20" s="62"/>
      <c r="G20" s="62"/>
      <c r="H20" s="62"/>
      <c r="I20" s="62"/>
      <c r="J20" s="63"/>
    </row>
    <row r="21" spans="2:10" ht="13.5" thickBot="1">
      <c r="B21" s="59" t="s">
        <v>357</v>
      </c>
      <c r="C21" s="57"/>
      <c r="D21" s="61"/>
      <c r="E21" s="62"/>
      <c r="F21" s="62"/>
      <c r="G21" s="62"/>
      <c r="H21" s="62"/>
      <c r="I21" s="62"/>
      <c r="J21" s="63"/>
    </row>
    <row r="22" spans="2:10" ht="15" customHeight="1">
      <c r="B22" s="1112" t="s">
        <v>371</v>
      </c>
      <c r="C22" s="1114" t="s">
        <v>6</v>
      </c>
      <c r="D22" s="253" t="s">
        <v>43</v>
      </c>
      <c r="E22" s="80" t="s">
        <v>7</v>
      </c>
      <c r="F22" s="80" t="s">
        <v>44</v>
      </c>
      <c r="G22" s="80" t="s">
        <v>8</v>
      </c>
      <c r="H22" s="80" t="s">
        <v>45</v>
      </c>
      <c r="I22" s="253" t="s">
        <v>9</v>
      </c>
      <c r="J22" s="1115" t="s">
        <v>5</v>
      </c>
    </row>
    <row r="23" spans="2:10" ht="15" customHeight="1">
      <c r="B23" s="1113"/>
      <c r="C23" s="1107"/>
      <c r="D23" s="254" t="s">
        <v>10</v>
      </c>
      <c r="E23" s="81" t="s">
        <v>11</v>
      </c>
      <c r="F23" s="81" t="s">
        <v>12</v>
      </c>
      <c r="G23" s="81" t="s">
        <v>13</v>
      </c>
      <c r="H23" s="81" t="s">
        <v>14</v>
      </c>
      <c r="I23" s="254" t="s">
        <v>15</v>
      </c>
      <c r="J23" s="1116"/>
    </row>
    <row r="24" spans="2:10" ht="15" customHeight="1">
      <c r="B24" s="1103" t="s">
        <v>372</v>
      </c>
      <c r="C24" s="1106" t="s">
        <v>16</v>
      </c>
      <c r="D24" s="37"/>
      <c r="E24" s="38"/>
      <c r="F24" s="38"/>
      <c r="G24" s="38"/>
      <c r="H24" s="38"/>
      <c r="I24" s="38"/>
      <c r="J24" s="66"/>
    </row>
    <row r="25" spans="2:10" ht="15" customHeight="1">
      <c r="B25" s="1104"/>
      <c r="C25" s="1107"/>
      <c r="D25" s="216" t="s">
        <v>509</v>
      </c>
      <c r="E25" s="216" t="s">
        <v>0</v>
      </c>
      <c r="F25" s="216" t="s">
        <v>0</v>
      </c>
      <c r="G25" s="216" t="s">
        <v>0</v>
      </c>
      <c r="H25" s="216" t="s">
        <v>0</v>
      </c>
      <c r="I25" s="216" t="s">
        <v>0</v>
      </c>
      <c r="J25" s="39" t="s">
        <v>52</v>
      </c>
    </row>
    <row r="26" spans="2:10" ht="15" customHeight="1">
      <c r="B26" s="1104"/>
      <c r="C26" s="1106" t="s">
        <v>3</v>
      </c>
      <c r="D26" s="37"/>
      <c r="E26" s="38"/>
      <c r="F26" s="38"/>
      <c r="G26" s="38"/>
      <c r="H26" s="38"/>
      <c r="I26" s="38"/>
      <c r="J26" s="66"/>
    </row>
    <row r="27" spans="2:10" ht="15" customHeight="1">
      <c r="B27" s="1104"/>
      <c r="C27" s="1107"/>
      <c r="D27" s="216" t="s">
        <v>0</v>
      </c>
      <c r="E27" s="216" t="s">
        <v>509</v>
      </c>
      <c r="F27" s="216" t="s">
        <v>0</v>
      </c>
      <c r="G27" s="216" t="s">
        <v>0</v>
      </c>
      <c r="H27" s="216" t="s">
        <v>0</v>
      </c>
      <c r="I27" s="216" t="s">
        <v>0</v>
      </c>
      <c r="J27" s="39" t="s">
        <v>52</v>
      </c>
    </row>
    <row r="28" spans="2:10" ht="15" customHeight="1">
      <c r="B28" s="1104"/>
      <c r="C28" s="1106" t="s">
        <v>18</v>
      </c>
      <c r="D28" s="37"/>
      <c r="E28" s="38"/>
      <c r="F28" s="38"/>
      <c r="G28" s="38"/>
      <c r="H28" s="38"/>
      <c r="I28" s="38"/>
      <c r="J28" s="66"/>
    </row>
    <row r="29" spans="2:10" ht="15" customHeight="1">
      <c r="B29" s="1104"/>
      <c r="C29" s="1107"/>
      <c r="D29" s="216" t="s">
        <v>0</v>
      </c>
      <c r="E29" s="216" t="s">
        <v>0</v>
      </c>
      <c r="F29" s="216" t="s">
        <v>509</v>
      </c>
      <c r="G29" s="216" t="s">
        <v>0</v>
      </c>
      <c r="H29" s="216" t="s">
        <v>0</v>
      </c>
      <c r="I29" s="216" t="s">
        <v>0</v>
      </c>
      <c r="J29" s="39" t="s">
        <v>52</v>
      </c>
    </row>
    <row r="30" spans="2:10" ht="15" customHeight="1">
      <c r="B30" s="1104"/>
      <c r="C30" s="1106" t="s">
        <v>4</v>
      </c>
      <c r="D30" s="37"/>
      <c r="E30" s="38"/>
      <c r="F30" s="38"/>
      <c r="G30" s="38"/>
      <c r="H30" s="38"/>
      <c r="I30" s="38"/>
      <c r="J30" s="66"/>
    </row>
    <row r="31" spans="2:10" ht="15" customHeight="1">
      <c r="B31" s="1104"/>
      <c r="C31" s="1107"/>
      <c r="D31" s="216" t="s">
        <v>0</v>
      </c>
      <c r="E31" s="216" t="s">
        <v>0</v>
      </c>
      <c r="F31" s="216" t="s">
        <v>0</v>
      </c>
      <c r="G31" s="216" t="s">
        <v>509</v>
      </c>
      <c r="H31" s="216" t="s">
        <v>0</v>
      </c>
      <c r="I31" s="216" t="s">
        <v>0</v>
      </c>
      <c r="J31" s="39" t="s">
        <v>52</v>
      </c>
    </row>
    <row r="32" spans="2:10" ht="15" customHeight="1">
      <c r="B32" s="1104"/>
      <c r="C32" s="1106" t="s">
        <v>60</v>
      </c>
      <c r="D32" s="40"/>
      <c r="E32" s="41"/>
      <c r="F32" s="41"/>
      <c r="G32" s="41"/>
      <c r="H32" s="41"/>
      <c r="I32" s="41"/>
      <c r="J32" s="39"/>
    </row>
    <row r="33" spans="1:11" ht="15" customHeight="1" thickBot="1">
      <c r="B33" s="1105"/>
      <c r="C33" s="1117"/>
      <c r="D33" s="217" t="s">
        <v>509</v>
      </c>
      <c r="E33" s="217" t="s">
        <v>0</v>
      </c>
      <c r="F33" s="217" t="s">
        <v>0</v>
      </c>
      <c r="G33" s="217" t="s">
        <v>0</v>
      </c>
      <c r="H33" s="217" t="s">
        <v>509</v>
      </c>
      <c r="I33" s="217" t="s">
        <v>0</v>
      </c>
      <c r="J33" s="70" t="s">
        <v>52</v>
      </c>
    </row>
    <row r="34" spans="1:11" ht="15" customHeight="1">
      <c r="B34" s="1108" t="s">
        <v>373</v>
      </c>
      <c r="C34" s="1109"/>
      <c r="D34" s="67"/>
      <c r="E34" s="68"/>
      <c r="F34" s="68"/>
      <c r="G34" s="68"/>
      <c r="H34" s="68"/>
      <c r="I34" s="68"/>
      <c r="J34" s="84"/>
    </row>
    <row r="35" spans="1:11" ht="15" customHeight="1" thickBot="1">
      <c r="B35" s="1110"/>
      <c r="C35" s="1111"/>
      <c r="D35" s="217" t="s">
        <v>19</v>
      </c>
      <c r="E35" s="217" t="s">
        <v>19</v>
      </c>
      <c r="F35" s="217" t="s">
        <v>19</v>
      </c>
      <c r="G35" s="217" t="s">
        <v>19</v>
      </c>
      <c r="H35" s="217" t="s">
        <v>19</v>
      </c>
      <c r="I35" s="217" t="s">
        <v>509</v>
      </c>
      <c r="J35" s="70" t="s">
        <v>52</v>
      </c>
    </row>
    <row r="36" spans="1:11" ht="21" customHeight="1" thickBot="1">
      <c r="B36" s="82" t="s">
        <v>20</v>
      </c>
      <c r="C36" s="83"/>
      <c r="D36" s="61"/>
      <c r="E36" s="62"/>
      <c r="F36" s="62"/>
      <c r="G36" s="62"/>
      <c r="H36" s="62"/>
      <c r="I36" s="62"/>
      <c r="J36" s="63"/>
    </row>
    <row r="37" spans="1:11" ht="5.25" customHeight="1">
      <c r="A37" s="55"/>
      <c r="B37" s="63"/>
      <c r="C37" s="63"/>
      <c r="D37" s="61"/>
      <c r="E37" s="62"/>
      <c r="F37" s="62"/>
      <c r="G37" s="62"/>
      <c r="H37" s="62"/>
      <c r="I37" s="62"/>
      <c r="J37" s="63"/>
    </row>
    <row r="38" spans="1:11" ht="12.75">
      <c r="A38" s="55" t="s">
        <v>46</v>
      </c>
      <c r="B38" s="63"/>
      <c r="C38" s="63"/>
      <c r="D38" s="61"/>
      <c r="E38" s="62"/>
      <c r="F38" s="62"/>
      <c r="G38" s="62"/>
      <c r="H38" s="62"/>
      <c r="I38" s="62"/>
      <c r="J38" s="63"/>
    </row>
    <row r="39" spans="1:11" s="60" customFormat="1" ht="24">
      <c r="A39" s="163" t="s">
        <v>212</v>
      </c>
      <c r="B39" s="1102" t="s">
        <v>374</v>
      </c>
      <c r="C39" s="1102"/>
      <c r="D39" s="1102"/>
      <c r="E39" s="1102"/>
      <c r="F39" s="1102"/>
      <c r="G39" s="1102"/>
      <c r="H39" s="1102"/>
      <c r="I39" s="1102"/>
      <c r="J39" s="1102"/>
      <c r="K39" s="65"/>
    </row>
    <row r="40" spans="1:11" s="60" customFormat="1" ht="12" customHeight="1">
      <c r="A40" s="163" t="s">
        <v>48</v>
      </c>
      <c r="B40" s="1102" t="s">
        <v>47</v>
      </c>
      <c r="C40" s="1102"/>
      <c r="D40" s="1102"/>
      <c r="E40" s="1102"/>
      <c r="F40" s="1102"/>
      <c r="G40" s="1102"/>
      <c r="H40" s="1102"/>
      <c r="I40" s="1102"/>
      <c r="J40" s="1102"/>
    </row>
  </sheetData>
  <customSheetViews>
    <customSheetView guid="{68F2F721-006E-4A2A-81AB-307B912C1183}">
      <pageMargins left="0.78740157480314965" right="0.59055118110236227" top="0.78740157480314965" bottom="0.59055118110236227" header="0.51181102362204722" footer="0.51181102362204722"/>
      <pageSetup paperSize="9" scale="89" firstPageNumber="26" orientation="landscape" useFirstPageNumber="1" r:id="rId1"/>
      <headerFooter alignWithMargins="0">
        <oddFooter xml:space="preserve">&amp;R
</oddFooter>
      </headerFooter>
    </customSheetView>
  </customSheetViews>
  <mergeCells count="22">
    <mergeCell ref="B17:C18"/>
    <mergeCell ref="B5:B6"/>
    <mergeCell ref="C5:C6"/>
    <mergeCell ref="J5:J6"/>
    <mergeCell ref="C7:C8"/>
    <mergeCell ref="C9:C10"/>
    <mergeCell ref="B39:J39"/>
    <mergeCell ref="B40:J40"/>
    <mergeCell ref="B7:B16"/>
    <mergeCell ref="C11:C12"/>
    <mergeCell ref="B34:C35"/>
    <mergeCell ref="B22:B23"/>
    <mergeCell ref="C22:C23"/>
    <mergeCell ref="J22:J23"/>
    <mergeCell ref="B24:B33"/>
    <mergeCell ref="C24:C25"/>
    <mergeCell ref="C26:C27"/>
    <mergeCell ref="C28:C29"/>
    <mergeCell ref="C30:C31"/>
    <mergeCell ref="C32:C33"/>
    <mergeCell ref="C13:C14"/>
    <mergeCell ref="C15:C16"/>
  </mergeCells>
  <phoneticPr fontId="3"/>
  <pageMargins left="0.78740157480314965" right="0.39370078740157483" top="0.98425196850393704" bottom="0.98425196850393704" header="0.51181102362204722" footer="0.51181102362204722"/>
  <pageSetup paperSize="9" scale="97" firstPageNumber="26" fitToHeight="0" orientation="landscape"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41"/>
  <sheetViews>
    <sheetView view="pageBreakPreview" zoomScaleNormal="100" zoomScaleSheetLayoutView="100" workbookViewId="0"/>
  </sheetViews>
  <sheetFormatPr defaultRowHeight="15" customHeight="1"/>
  <cols>
    <col min="1" max="1" width="4.7109375" style="36" customWidth="1"/>
    <col min="2" max="3" width="14" style="27" customWidth="1"/>
    <col min="4" max="4" width="33.42578125" style="27" bestFit="1" customWidth="1"/>
    <col min="5" max="7" width="17.42578125" style="27" customWidth="1"/>
    <col min="8" max="8" width="26.7109375" style="27" customWidth="1"/>
    <col min="9" max="244" width="9.140625" style="27"/>
    <col min="245" max="246" width="2.85546875" style="27" customWidth="1"/>
    <col min="247" max="247" width="18.140625" style="27" customWidth="1"/>
    <col min="248" max="248" width="16.42578125" style="27" customWidth="1"/>
    <col min="249" max="263" width="6.5703125" style="27" customWidth="1"/>
    <col min="264" max="264" width="2.140625" style="27" customWidth="1"/>
    <col min="265" max="500" width="9.140625" style="27"/>
    <col min="501" max="502" width="2.85546875" style="27" customWidth="1"/>
    <col min="503" max="503" width="18.140625" style="27" customWidth="1"/>
    <col min="504" max="504" width="16.42578125" style="27" customWidth="1"/>
    <col min="505" max="519" width="6.5703125" style="27" customWidth="1"/>
    <col min="520" max="520" width="2.140625" style="27" customWidth="1"/>
    <col min="521" max="756" width="9.140625" style="27"/>
    <col min="757" max="758" width="2.85546875" style="27" customWidth="1"/>
    <col min="759" max="759" width="18.140625" style="27" customWidth="1"/>
    <col min="760" max="760" width="16.42578125" style="27" customWidth="1"/>
    <col min="761" max="775" width="6.5703125" style="27" customWidth="1"/>
    <col min="776" max="776" width="2.140625" style="27" customWidth="1"/>
    <col min="777" max="1012" width="9.140625" style="27"/>
    <col min="1013" max="1014" width="2.85546875" style="27" customWidth="1"/>
    <col min="1015" max="1015" width="18.140625" style="27" customWidth="1"/>
    <col min="1016" max="1016" width="16.42578125" style="27" customWidth="1"/>
    <col min="1017" max="1031" width="6.5703125" style="27" customWidth="1"/>
    <col min="1032" max="1032" width="2.140625" style="27" customWidth="1"/>
    <col min="1033" max="1268" width="9.140625" style="27"/>
    <col min="1269" max="1270" width="2.85546875" style="27" customWidth="1"/>
    <col min="1271" max="1271" width="18.140625" style="27" customWidth="1"/>
    <col min="1272" max="1272" width="16.42578125" style="27" customWidth="1"/>
    <col min="1273" max="1287" width="6.5703125" style="27" customWidth="1"/>
    <col min="1288" max="1288" width="2.140625" style="27" customWidth="1"/>
    <col min="1289" max="1524" width="9.140625" style="27"/>
    <col min="1525" max="1526" width="2.85546875" style="27" customWidth="1"/>
    <col min="1527" max="1527" width="18.140625" style="27" customWidth="1"/>
    <col min="1528" max="1528" width="16.42578125" style="27" customWidth="1"/>
    <col min="1529" max="1543" width="6.5703125" style="27" customWidth="1"/>
    <col min="1544" max="1544" width="2.140625" style="27" customWidth="1"/>
    <col min="1545" max="1780" width="9.140625" style="27"/>
    <col min="1781" max="1782" width="2.85546875" style="27" customWidth="1"/>
    <col min="1783" max="1783" width="18.140625" style="27" customWidth="1"/>
    <col min="1784" max="1784" width="16.42578125" style="27" customWidth="1"/>
    <col min="1785" max="1799" width="6.5703125" style="27" customWidth="1"/>
    <col min="1800" max="1800" width="2.140625" style="27" customWidth="1"/>
    <col min="1801" max="2036" width="9.140625" style="27"/>
    <col min="2037" max="2038" width="2.85546875" style="27" customWidth="1"/>
    <col min="2039" max="2039" width="18.140625" style="27" customWidth="1"/>
    <col min="2040" max="2040" width="16.42578125" style="27" customWidth="1"/>
    <col min="2041" max="2055" width="6.5703125" style="27" customWidth="1"/>
    <col min="2056" max="2056" width="2.140625" style="27" customWidth="1"/>
    <col min="2057" max="2292" width="9.140625" style="27"/>
    <col min="2293" max="2294" width="2.85546875" style="27" customWidth="1"/>
    <col min="2295" max="2295" width="18.140625" style="27" customWidth="1"/>
    <col min="2296" max="2296" width="16.42578125" style="27" customWidth="1"/>
    <col min="2297" max="2311" width="6.5703125" style="27" customWidth="1"/>
    <col min="2312" max="2312" width="2.140625" style="27" customWidth="1"/>
    <col min="2313" max="2548" width="9.140625" style="27"/>
    <col min="2549" max="2550" width="2.85546875" style="27" customWidth="1"/>
    <col min="2551" max="2551" width="18.140625" style="27" customWidth="1"/>
    <col min="2552" max="2552" width="16.42578125" style="27" customWidth="1"/>
    <col min="2553" max="2567" width="6.5703125" style="27" customWidth="1"/>
    <col min="2568" max="2568" width="2.140625" style="27" customWidth="1"/>
    <col min="2569" max="2804" width="9.140625" style="27"/>
    <col min="2805" max="2806" width="2.85546875" style="27" customWidth="1"/>
    <col min="2807" max="2807" width="18.140625" style="27" customWidth="1"/>
    <col min="2808" max="2808" width="16.42578125" style="27" customWidth="1"/>
    <col min="2809" max="2823" width="6.5703125" style="27" customWidth="1"/>
    <col min="2824" max="2824" width="2.140625" style="27" customWidth="1"/>
    <col min="2825" max="3060" width="9.140625" style="27"/>
    <col min="3061" max="3062" width="2.85546875" style="27" customWidth="1"/>
    <col min="3063" max="3063" width="18.140625" style="27" customWidth="1"/>
    <col min="3064" max="3064" width="16.42578125" style="27" customWidth="1"/>
    <col min="3065" max="3079" width="6.5703125" style="27" customWidth="1"/>
    <col min="3080" max="3080" width="2.140625" style="27" customWidth="1"/>
    <col min="3081" max="3316" width="9.140625" style="27"/>
    <col min="3317" max="3318" width="2.85546875" style="27" customWidth="1"/>
    <col min="3319" max="3319" width="18.140625" style="27" customWidth="1"/>
    <col min="3320" max="3320" width="16.42578125" style="27" customWidth="1"/>
    <col min="3321" max="3335" width="6.5703125" style="27" customWidth="1"/>
    <col min="3336" max="3336" width="2.140625" style="27" customWidth="1"/>
    <col min="3337" max="3572" width="9.140625" style="27"/>
    <col min="3573" max="3574" width="2.85546875" style="27" customWidth="1"/>
    <col min="3575" max="3575" width="18.140625" style="27" customWidth="1"/>
    <col min="3576" max="3576" width="16.42578125" style="27" customWidth="1"/>
    <col min="3577" max="3591" width="6.5703125" style="27" customWidth="1"/>
    <col min="3592" max="3592" width="2.140625" style="27" customWidth="1"/>
    <col min="3593" max="3828" width="9.140625" style="27"/>
    <col min="3829" max="3830" width="2.85546875" style="27" customWidth="1"/>
    <col min="3831" max="3831" width="18.140625" style="27" customWidth="1"/>
    <col min="3832" max="3832" width="16.42578125" style="27" customWidth="1"/>
    <col min="3833" max="3847" width="6.5703125" style="27" customWidth="1"/>
    <col min="3848" max="3848" width="2.140625" style="27" customWidth="1"/>
    <col min="3849" max="4084" width="9.140625" style="27"/>
    <col min="4085" max="4086" width="2.85546875" style="27" customWidth="1"/>
    <col min="4087" max="4087" width="18.140625" style="27" customWidth="1"/>
    <col min="4088" max="4088" width="16.42578125" style="27" customWidth="1"/>
    <col min="4089" max="4103" width="6.5703125" style="27" customWidth="1"/>
    <col min="4104" max="4104" width="2.140625" style="27" customWidth="1"/>
    <col min="4105" max="4340" width="9.140625" style="27"/>
    <col min="4341" max="4342" width="2.85546875" style="27" customWidth="1"/>
    <col min="4343" max="4343" width="18.140625" style="27" customWidth="1"/>
    <col min="4344" max="4344" width="16.42578125" style="27" customWidth="1"/>
    <col min="4345" max="4359" width="6.5703125" style="27" customWidth="1"/>
    <col min="4360" max="4360" width="2.140625" style="27" customWidth="1"/>
    <col min="4361" max="4596" width="9.140625" style="27"/>
    <col min="4597" max="4598" width="2.85546875" style="27" customWidth="1"/>
    <col min="4599" max="4599" width="18.140625" style="27" customWidth="1"/>
    <col min="4600" max="4600" width="16.42578125" style="27" customWidth="1"/>
    <col min="4601" max="4615" width="6.5703125" style="27" customWidth="1"/>
    <col min="4616" max="4616" width="2.140625" style="27" customWidth="1"/>
    <col min="4617" max="4852" width="9.140625" style="27"/>
    <col min="4853" max="4854" width="2.85546875" style="27" customWidth="1"/>
    <col min="4855" max="4855" width="18.140625" style="27" customWidth="1"/>
    <col min="4856" max="4856" width="16.42578125" style="27" customWidth="1"/>
    <col min="4857" max="4871" width="6.5703125" style="27" customWidth="1"/>
    <col min="4872" max="4872" width="2.140625" style="27" customWidth="1"/>
    <col min="4873" max="5108" width="9.140625" style="27"/>
    <col min="5109" max="5110" width="2.85546875" style="27" customWidth="1"/>
    <col min="5111" max="5111" width="18.140625" style="27" customWidth="1"/>
    <col min="5112" max="5112" width="16.42578125" style="27" customWidth="1"/>
    <col min="5113" max="5127" width="6.5703125" style="27" customWidth="1"/>
    <col min="5128" max="5128" width="2.140625" style="27" customWidth="1"/>
    <col min="5129" max="5364" width="9.140625" style="27"/>
    <col min="5365" max="5366" width="2.85546875" style="27" customWidth="1"/>
    <col min="5367" max="5367" width="18.140625" style="27" customWidth="1"/>
    <col min="5368" max="5368" width="16.42578125" style="27" customWidth="1"/>
    <col min="5369" max="5383" width="6.5703125" style="27" customWidth="1"/>
    <col min="5384" max="5384" width="2.140625" style="27" customWidth="1"/>
    <col min="5385" max="5620" width="9.140625" style="27"/>
    <col min="5621" max="5622" width="2.85546875" style="27" customWidth="1"/>
    <col min="5623" max="5623" width="18.140625" style="27" customWidth="1"/>
    <col min="5624" max="5624" width="16.42578125" style="27" customWidth="1"/>
    <col min="5625" max="5639" width="6.5703125" style="27" customWidth="1"/>
    <col min="5640" max="5640" width="2.140625" style="27" customWidth="1"/>
    <col min="5641" max="5876" width="9.140625" style="27"/>
    <col min="5877" max="5878" width="2.85546875" style="27" customWidth="1"/>
    <col min="5879" max="5879" width="18.140625" style="27" customWidth="1"/>
    <col min="5880" max="5880" width="16.42578125" style="27" customWidth="1"/>
    <col min="5881" max="5895" width="6.5703125" style="27" customWidth="1"/>
    <col min="5896" max="5896" width="2.140625" style="27" customWidth="1"/>
    <col min="5897" max="6132" width="9.140625" style="27"/>
    <col min="6133" max="6134" width="2.85546875" style="27" customWidth="1"/>
    <col min="6135" max="6135" width="18.140625" style="27" customWidth="1"/>
    <col min="6136" max="6136" width="16.42578125" style="27" customWidth="1"/>
    <col min="6137" max="6151" width="6.5703125" style="27" customWidth="1"/>
    <col min="6152" max="6152" width="2.140625" style="27" customWidth="1"/>
    <col min="6153" max="6388" width="9.140625" style="27"/>
    <col min="6389" max="6390" width="2.85546875" style="27" customWidth="1"/>
    <col min="6391" max="6391" width="18.140625" style="27" customWidth="1"/>
    <col min="6392" max="6392" width="16.42578125" style="27" customWidth="1"/>
    <col min="6393" max="6407" width="6.5703125" style="27" customWidth="1"/>
    <col min="6408" max="6408" width="2.140625" style="27" customWidth="1"/>
    <col min="6409" max="6644" width="9.140625" style="27"/>
    <col min="6645" max="6646" width="2.85546875" style="27" customWidth="1"/>
    <col min="6647" max="6647" width="18.140625" style="27" customWidth="1"/>
    <col min="6648" max="6648" width="16.42578125" style="27" customWidth="1"/>
    <col min="6649" max="6663" width="6.5703125" style="27" customWidth="1"/>
    <col min="6664" max="6664" width="2.140625" style="27" customWidth="1"/>
    <col min="6665" max="6900" width="9.140625" style="27"/>
    <col min="6901" max="6902" width="2.85546875" style="27" customWidth="1"/>
    <col min="6903" max="6903" width="18.140625" style="27" customWidth="1"/>
    <col min="6904" max="6904" width="16.42578125" style="27" customWidth="1"/>
    <col min="6905" max="6919" width="6.5703125" style="27" customWidth="1"/>
    <col min="6920" max="6920" width="2.140625" style="27" customWidth="1"/>
    <col min="6921" max="7156" width="9.140625" style="27"/>
    <col min="7157" max="7158" width="2.85546875" style="27" customWidth="1"/>
    <col min="7159" max="7159" width="18.140625" style="27" customWidth="1"/>
    <col min="7160" max="7160" width="16.42578125" style="27" customWidth="1"/>
    <col min="7161" max="7175" width="6.5703125" style="27" customWidth="1"/>
    <col min="7176" max="7176" width="2.140625" style="27" customWidth="1"/>
    <col min="7177" max="7412" width="9.140625" style="27"/>
    <col min="7413" max="7414" width="2.85546875" style="27" customWidth="1"/>
    <col min="7415" max="7415" width="18.140625" style="27" customWidth="1"/>
    <col min="7416" max="7416" width="16.42578125" style="27" customWidth="1"/>
    <col min="7417" max="7431" width="6.5703125" style="27" customWidth="1"/>
    <col min="7432" max="7432" width="2.140625" style="27" customWidth="1"/>
    <col min="7433" max="7668" width="9.140625" style="27"/>
    <col min="7669" max="7670" width="2.85546875" style="27" customWidth="1"/>
    <col min="7671" max="7671" width="18.140625" style="27" customWidth="1"/>
    <col min="7672" max="7672" width="16.42578125" style="27" customWidth="1"/>
    <col min="7673" max="7687" width="6.5703125" style="27" customWidth="1"/>
    <col min="7688" max="7688" width="2.140625" style="27" customWidth="1"/>
    <col min="7689" max="7924" width="9.140625" style="27"/>
    <col min="7925" max="7926" width="2.85546875" style="27" customWidth="1"/>
    <col min="7927" max="7927" width="18.140625" style="27" customWidth="1"/>
    <col min="7928" max="7928" width="16.42578125" style="27" customWidth="1"/>
    <col min="7929" max="7943" width="6.5703125" style="27" customWidth="1"/>
    <col min="7944" max="7944" width="2.140625" style="27" customWidth="1"/>
    <col min="7945" max="8180" width="9.140625" style="27"/>
    <col min="8181" max="8182" width="2.85546875" style="27" customWidth="1"/>
    <col min="8183" max="8183" width="18.140625" style="27" customWidth="1"/>
    <col min="8184" max="8184" width="16.42578125" style="27" customWidth="1"/>
    <col min="8185" max="8199" width="6.5703125" style="27" customWidth="1"/>
    <col min="8200" max="8200" width="2.140625" style="27" customWidth="1"/>
    <col min="8201" max="8436" width="9.140625" style="27"/>
    <col min="8437" max="8438" width="2.85546875" style="27" customWidth="1"/>
    <col min="8439" max="8439" width="18.140625" style="27" customWidth="1"/>
    <col min="8440" max="8440" width="16.42578125" style="27" customWidth="1"/>
    <col min="8441" max="8455" width="6.5703125" style="27" customWidth="1"/>
    <col min="8456" max="8456" width="2.140625" style="27" customWidth="1"/>
    <col min="8457" max="8692" width="9.140625" style="27"/>
    <col min="8693" max="8694" width="2.85546875" style="27" customWidth="1"/>
    <col min="8695" max="8695" width="18.140625" style="27" customWidth="1"/>
    <col min="8696" max="8696" width="16.42578125" style="27" customWidth="1"/>
    <col min="8697" max="8711" width="6.5703125" style="27" customWidth="1"/>
    <col min="8712" max="8712" width="2.140625" style="27" customWidth="1"/>
    <col min="8713" max="8948" width="9.140625" style="27"/>
    <col min="8949" max="8950" width="2.85546875" style="27" customWidth="1"/>
    <col min="8951" max="8951" width="18.140625" style="27" customWidth="1"/>
    <col min="8952" max="8952" width="16.42578125" style="27" customWidth="1"/>
    <col min="8953" max="8967" width="6.5703125" style="27" customWidth="1"/>
    <col min="8968" max="8968" width="2.140625" style="27" customWidth="1"/>
    <col min="8969" max="9204" width="9.140625" style="27"/>
    <col min="9205" max="9206" width="2.85546875" style="27" customWidth="1"/>
    <col min="9207" max="9207" width="18.140625" style="27" customWidth="1"/>
    <col min="9208" max="9208" width="16.42578125" style="27" customWidth="1"/>
    <col min="9209" max="9223" width="6.5703125" style="27" customWidth="1"/>
    <col min="9224" max="9224" width="2.140625" style="27" customWidth="1"/>
    <col min="9225" max="9460" width="9.140625" style="27"/>
    <col min="9461" max="9462" width="2.85546875" style="27" customWidth="1"/>
    <col min="9463" max="9463" width="18.140625" style="27" customWidth="1"/>
    <col min="9464" max="9464" width="16.42578125" style="27" customWidth="1"/>
    <col min="9465" max="9479" width="6.5703125" style="27" customWidth="1"/>
    <col min="9480" max="9480" width="2.140625" style="27" customWidth="1"/>
    <col min="9481" max="9716" width="9.140625" style="27"/>
    <col min="9717" max="9718" width="2.85546875" style="27" customWidth="1"/>
    <col min="9719" max="9719" width="18.140625" style="27" customWidth="1"/>
    <col min="9720" max="9720" width="16.42578125" style="27" customWidth="1"/>
    <col min="9721" max="9735" width="6.5703125" style="27" customWidth="1"/>
    <col min="9736" max="9736" width="2.140625" style="27" customWidth="1"/>
    <col min="9737" max="9972" width="9.140625" style="27"/>
    <col min="9973" max="9974" width="2.85546875" style="27" customWidth="1"/>
    <col min="9975" max="9975" width="18.140625" style="27" customWidth="1"/>
    <col min="9976" max="9976" width="16.42578125" style="27" customWidth="1"/>
    <col min="9977" max="9991" width="6.5703125" style="27" customWidth="1"/>
    <col min="9992" max="9992" width="2.140625" style="27" customWidth="1"/>
    <col min="9993" max="10228" width="9.140625" style="27"/>
    <col min="10229" max="10230" width="2.85546875" style="27" customWidth="1"/>
    <col min="10231" max="10231" width="18.140625" style="27" customWidth="1"/>
    <col min="10232" max="10232" width="16.42578125" style="27" customWidth="1"/>
    <col min="10233" max="10247" width="6.5703125" style="27" customWidth="1"/>
    <col min="10248" max="10248" width="2.140625" style="27" customWidth="1"/>
    <col min="10249" max="10484" width="9.140625" style="27"/>
    <col min="10485" max="10486" width="2.85546875" style="27" customWidth="1"/>
    <col min="10487" max="10487" width="18.140625" style="27" customWidth="1"/>
    <col min="10488" max="10488" width="16.42578125" style="27" customWidth="1"/>
    <col min="10489" max="10503" width="6.5703125" style="27" customWidth="1"/>
    <col min="10504" max="10504" width="2.140625" style="27" customWidth="1"/>
    <col min="10505" max="10740" width="9.140625" style="27"/>
    <col min="10741" max="10742" width="2.85546875" style="27" customWidth="1"/>
    <col min="10743" max="10743" width="18.140625" style="27" customWidth="1"/>
    <col min="10744" max="10744" width="16.42578125" style="27" customWidth="1"/>
    <col min="10745" max="10759" width="6.5703125" style="27" customWidth="1"/>
    <col min="10760" max="10760" width="2.140625" style="27" customWidth="1"/>
    <col min="10761" max="10996" width="9.140625" style="27"/>
    <col min="10997" max="10998" width="2.85546875" style="27" customWidth="1"/>
    <col min="10999" max="10999" width="18.140625" style="27" customWidth="1"/>
    <col min="11000" max="11000" width="16.42578125" style="27" customWidth="1"/>
    <col min="11001" max="11015" width="6.5703125" style="27" customWidth="1"/>
    <col min="11016" max="11016" width="2.140625" style="27" customWidth="1"/>
    <col min="11017" max="11252" width="9.140625" style="27"/>
    <col min="11253" max="11254" width="2.85546875" style="27" customWidth="1"/>
    <col min="11255" max="11255" width="18.140625" style="27" customWidth="1"/>
    <col min="11256" max="11256" width="16.42578125" style="27" customWidth="1"/>
    <col min="11257" max="11271" width="6.5703125" style="27" customWidth="1"/>
    <col min="11272" max="11272" width="2.140625" style="27" customWidth="1"/>
    <col min="11273" max="11508" width="9.140625" style="27"/>
    <col min="11509" max="11510" width="2.85546875" style="27" customWidth="1"/>
    <col min="11511" max="11511" width="18.140625" style="27" customWidth="1"/>
    <col min="11512" max="11512" width="16.42578125" style="27" customWidth="1"/>
    <col min="11513" max="11527" width="6.5703125" style="27" customWidth="1"/>
    <col min="11528" max="11528" width="2.140625" style="27" customWidth="1"/>
    <col min="11529" max="11764" width="9.140625" style="27"/>
    <col min="11765" max="11766" width="2.85546875" style="27" customWidth="1"/>
    <col min="11767" max="11767" width="18.140625" style="27" customWidth="1"/>
    <col min="11768" max="11768" width="16.42578125" style="27" customWidth="1"/>
    <col min="11769" max="11783" width="6.5703125" style="27" customWidth="1"/>
    <col min="11784" max="11784" width="2.140625" style="27" customWidth="1"/>
    <col min="11785" max="12020" width="9.140625" style="27"/>
    <col min="12021" max="12022" width="2.85546875" style="27" customWidth="1"/>
    <col min="12023" max="12023" width="18.140625" style="27" customWidth="1"/>
    <col min="12024" max="12024" width="16.42578125" style="27" customWidth="1"/>
    <col min="12025" max="12039" width="6.5703125" style="27" customWidth="1"/>
    <col min="12040" max="12040" width="2.140625" style="27" customWidth="1"/>
    <col min="12041" max="12276" width="9.140625" style="27"/>
    <col min="12277" max="12278" width="2.85546875" style="27" customWidth="1"/>
    <col min="12279" max="12279" width="18.140625" style="27" customWidth="1"/>
    <col min="12280" max="12280" width="16.42578125" style="27" customWidth="1"/>
    <col min="12281" max="12295" width="6.5703125" style="27" customWidth="1"/>
    <col min="12296" max="12296" width="2.140625" style="27" customWidth="1"/>
    <col min="12297" max="12532" width="9.140625" style="27"/>
    <col min="12533" max="12534" width="2.85546875" style="27" customWidth="1"/>
    <col min="12535" max="12535" width="18.140625" style="27" customWidth="1"/>
    <col min="12536" max="12536" width="16.42578125" style="27" customWidth="1"/>
    <col min="12537" max="12551" width="6.5703125" style="27" customWidth="1"/>
    <col min="12552" max="12552" width="2.140625" style="27" customWidth="1"/>
    <col min="12553" max="12788" width="9.140625" style="27"/>
    <col min="12789" max="12790" width="2.85546875" style="27" customWidth="1"/>
    <col min="12791" max="12791" width="18.140625" style="27" customWidth="1"/>
    <col min="12792" max="12792" width="16.42578125" style="27" customWidth="1"/>
    <col min="12793" max="12807" width="6.5703125" style="27" customWidth="1"/>
    <col min="12808" max="12808" width="2.140625" style="27" customWidth="1"/>
    <col min="12809" max="13044" width="9.140625" style="27"/>
    <col min="13045" max="13046" width="2.85546875" style="27" customWidth="1"/>
    <col min="13047" max="13047" width="18.140625" style="27" customWidth="1"/>
    <col min="13048" max="13048" width="16.42578125" style="27" customWidth="1"/>
    <col min="13049" max="13063" width="6.5703125" style="27" customWidth="1"/>
    <col min="13064" max="13064" width="2.140625" style="27" customWidth="1"/>
    <col min="13065" max="13300" width="9.140625" style="27"/>
    <col min="13301" max="13302" width="2.85546875" style="27" customWidth="1"/>
    <col min="13303" max="13303" width="18.140625" style="27" customWidth="1"/>
    <col min="13304" max="13304" width="16.42578125" style="27" customWidth="1"/>
    <col min="13305" max="13319" width="6.5703125" style="27" customWidth="1"/>
    <col min="13320" max="13320" width="2.140625" style="27" customWidth="1"/>
    <col min="13321" max="13556" width="9.140625" style="27"/>
    <col min="13557" max="13558" width="2.85546875" style="27" customWidth="1"/>
    <col min="13559" max="13559" width="18.140625" style="27" customWidth="1"/>
    <col min="13560" max="13560" width="16.42578125" style="27" customWidth="1"/>
    <col min="13561" max="13575" width="6.5703125" style="27" customWidth="1"/>
    <col min="13576" max="13576" width="2.140625" style="27" customWidth="1"/>
    <col min="13577" max="13812" width="9.140625" style="27"/>
    <col min="13813" max="13814" width="2.85546875" style="27" customWidth="1"/>
    <col min="13815" max="13815" width="18.140625" style="27" customWidth="1"/>
    <col min="13816" max="13816" width="16.42578125" style="27" customWidth="1"/>
    <col min="13817" max="13831" width="6.5703125" style="27" customWidth="1"/>
    <col min="13832" max="13832" width="2.140625" style="27" customWidth="1"/>
    <col min="13833" max="14068" width="9.140625" style="27"/>
    <col min="14069" max="14070" width="2.85546875" style="27" customWidth="1"/>
    <col min="14071" max="14071" width="18.140625" style="27" customWidth="1"/>
    <col min="14072" max="14072" width="16.42578125" style="27" customWidth="1"/>
    <col min="14073" max="14087" width="6.5703125" style="27" customWidth="1"/>
    <col min="14088" max="14088" width="2.140625" style="27" customWidth="1"/>
    <col min="14089" max="14324" width="9.140625" style="27"/>
    <col min="14325" max="14326" width="2.85546875" style="27" customWidth="1"/>
    <col min="14327" max="14327" width="18.140625" style="27" customWidth="1"/>
    <col min="14328" max="14328" width="16.42578125" style="27" customWidth="1"/>
    <col min="14329" max="14343" width="6.5703125" style="27" customWidth="1"/>
    <col min="14344" max="14344" width="2.140625" style="27" customWidth="1"/>
    <col min="14345" max="14580" width="9.140625" style="27"/>
    <col min="14581" max="14582" width="2.85546875" style="27" customWidth="1"/>
    <col min="14583" max="14583" width="18.140625" style="27" customWidth="1"/>
    <col min="14584" max="14584" width="16.42578125" style="27" customWidth="1"/>
    <col min="14585" max="14599" width="6.5703125" style="27" customWidth="1"/>
    <col min="14600" max="14600" width="2.140625" style="27" customWidth="1"/>
    <col min="14601" max="14836" width="9.140625" style="27"/>
    <col min="14837" max="14838" width="2.85546875" style="27" customWidth="1"/>
    <col min="14839" max="14839" width="18.140625" style="27" customWidth="1"/>
    <col min="14840" max="14840" width="16.42578125" style="27" customWidth="1"/>
    <col min="14841" max="14855" width="6.5703125" style="27" customWidth="1"/>
    <col min="14856" max="14856" width="2.140625" style="27" customWidth="1"/>
    <col min="14857" max="15092" width="9.140625" style="27"/>
    <col min="15093" max="15094" width="2.85546875" style="27" customWidth="1"/>
    <col min="15095" max="15095" width="18.140625" style="27" customWidth="1"/>
    <col min="15096" max="15096" width="16.42578125" style="27" customWidth="1"/>
    <col min="15097" max="15111" width="6.5703125" style="27" customWidth="1"/>
    <col min="15112" max="15112" width="2.140625" style="27" customWidth="1"/>
    <col min="15113" max="15348" width="9.140625" style="27"/>
    <col min="15349" max="15350" width="2.85546875" style="27" customWidth="1"/>
    <col min="15351" max="15351" width="18.140625" style="27" customWidth="1"/>
    <col min="15352" max="15352" width="16.42578125" style="27" customWidth="1"/>
    <col min="15353" max="15367" width="6.5703125" style="27" customWidth="1"/>
    <col min="15368" max="15368" width="2.140625" style="27" customWidth="1"/>
    <col min="15369" max="15604" width="9.140625" style="27"/>
    <col min="15605" max="15606" width="2.85546875" style="27" customWidth="1"/>
    <col min="15607" max="15607" width="18.140625" style="27" customWidth="1"/>
    <col min="15608" max="15608" width="16.42578125" style="27" customWidth="1"/>
    <col min="15609" max="15623" width="6.5703125" style="27" customWidth="1"/>
    <col min="15624" max="15624" width="2.140625" style="27" customWidth="1"/>
    <col min="15625" max="15860" width="9.140625" style="27"/>
    <col min="15861" max="15862" width="2.85546875" style="27" customWidth="1"/>
    <col min="15863" max="15863" width="18.140625" style="27" customWidth="1"/>
    <col min="15864" max="15864" width="16.42578125" style="27" customWidth="1"/>
    <col min="15865" max="15879" width="6.5703125" style="27" customWidth="1"/>
    <col min="15880" max="15880" width="2.140625" style="27" customWidth="1"/>
    <col min="15881" max="16116" width="9.140625" style="27"/>
    <col min="16117" max="16118" width="2.85546875" style="27" customWidth="1"/>
    <col min="16119" max="16119" width="18.140625" style="27" customWidth="1"/>
    <col min="16120" max="16120" width="16.42578125" style="27" customWidth="1"/>
    <col min="16121" max="16135" width="6.5703125" style="27" customWidth="1"/>
    <col min="16136" max="16136" width="2.140625" style="27" customWidth="1"/>
    <col min="16137" max="16384" width="9.140625" style="27"/>
  </cols>
  <sheetData>
    <row r="1" spans="1:8" ht="14.25">
      <c r="A1" s="101" t="s">
        <v>66</v>
      </c>
    </row>
    <row r="2" spans="1:8" ht="15" customHeight="1">
      <c r="A2" s="35"/>
      <c r="B2" s="35" t="s">
        <v>269</v>
      </c>
    </row>
    <row r="3" spans="1:8" ht="12.75">
      <c r="B3" s="278"/>
    </row>
    <row r="4" spans="1:8" customFormat="1" ht="12.75" thickBot="1">
      <c r="B4" s="59" t="s">
        <v>351</v>
      </c>
    </row>
    <row r="5" spans="1:8" ht="15" customHeight="1">
      <c r="B5" s="188" t="s">
        <v>352</v>
      </c>
      <c r="C5" s="189" t="s">
        <v>189</v>
      </c>
      <c r="D5" s="189"/>
      <c r="E5" s="190" t="s">
        <v>323</v>
      </c>
      <c r="F5" s="190" t="s">
        <v>326</v>
      </c>
      <c r="G5" s="190" t="s">
        <v>330</v>
      </c>
      <c r="H5" s="191" t="s">
        <v>64</v>
      </c>
    </row>
    <row r="6" spans="1:8" ht="15" customHeight="1">
      <c r="B6" s="1129" t="s">
        <v>69</v>
      </c>
      <c r="C6" s="1131" t="s">
        <v>70</v>
      </c>
      <c r="D6" s="182" t="s">
        <v>61</v>
      </c>
      <c r="E6" s="186"/>
      <c r="F6" s="186"/>
      <c r="G6" s="186"/>
      <c r="H6" s="187"/>
    </row>
    <row r="7" spans="1:8" ht="15" customHeight="1">
      <c r="B7" s="1129"/>
      <c r="C7" s="1131"/>
      <c r="D7" s="182" t="s">
        <v>65</v>
      </c>
      <c r="E7" s="184"/>
      <c r="F7" s="184"/>
      <c r="G7" s="184"/>
      <c r="H7" s="105"/>
    </row>
    <row r="8" spans="1:8" ht="15" customHeight="1">
      <c r="B8" s="1129"/>
      <c r="C8" s="1131"/>
      <c r="D8" s="182" t="s">
        <v>62</v>
      </c>
      <c r="E8" s="218"/>
      <c r="F8" s="218"/>
      <c r="G8" s="218"/>
      <c r="H8" s="105"/>
    </row>
    <row r="9" spans="1:8" ht="15" customHeight="1">
      <c r="B9" s="1129"/>
      <c r="C9" s="1131"/>
      <c r="D9" s="182" t="s">
        <v>278</v>
      </c>
      <c r="E9" s="184"/>
      <c r="F9" s="184"/>
      <c r="G9" s="184"/>
      <c r="H9" s="105"/>
    </row>
    <row r="10" spans="1:8" ht="15" customHeight="1">
      <c r="B10" s="1130"/>
      <c r="C10" s="1132"/>
      <c r="D10" s="182" t="s">
        <v>63</v>
      </c>
      <c r="E10" s="218"/>
      <c r="F10" s="218"/>
      <c r="G10" s="218"/>
      <c r="H10" s="105"/>
    </row>
    <row r="11" spans="1:8" ht="15" customHeight="1">
      <c r="B11" s="1120" t="s">
        <v>54</v>
      </c>
      <c r="C11" s="1121"/>
      <c r="D11" s="182" t="s">
        <v>61</v>
      </c>
      <c r="E11" s="184"/>
      <c r="F11" s="184"/>
      <c r="G11" s="184"/>
      <c r="H11" s="105"/>
    </row>
    <row r="12" spans="1:8" ht="15" customHeight="1">
      <c r="B12" s="1122"/>
      <c r="C12" s="1123"/>
      <c r="D12" s="182" t="s">
        <v>65</v>
      </c>
      <c r="E12" s="184"/>
      <c r="F12" s="184"/>
      <c r="G12" s="184"/>
      <c r="H12" s="105"/>
    </row>
    <row r="13" spans="1:8" ht="15" customHeight="1">
      <c r="B13" s="1122"/>
      <c r="C13" s="1123"/>
      <c r="D13" s="182" t="s">
        <v>62</v>
      </c>
      <c r="E13" s="218"/>
      <c r="F13" s="218"/>
      <c r="G13" s="218"/>
      <c r="H13" s="105"/>
    </row>
    <row r="14" spans="1:8" ht="15" customHeight="1">
      <c r="B14" s="1122"/>
      <c r="C14" s="1123"/>
      <c r="D14" s="182" t="s">
        <v>278</v>
      </c>
      <c r="E14" s="184"/>
      <c r="F14" s="184"/>
      <c r="G14" s="184"/>
      <c r="H14" s="105"/>
    </row>
    <row r="15" spans="1:8" ht="15" customHeight="1">
      <c r="B15" s="1127"/>
      <c r="C15" s="1128"/>
      <c r="D15" s="182" t="s">
        <v>63</v>
      </c>
      <c r="E15" s="218"/>
      <c r="F15" s="218"/>
      <c r="G15" s="218"/>
      <c r="H15" s="105"/>
    </row>
    <row r="16" spans="1:8" ht="15" customHeight="1">
      <c r="B16" s="1120" t="s">
        <v>375</v>
      </c>
      <c r="C16" s="1121"/>
      <c r="D16" s="182" t="s">
        <v>61</v>
      </c>
      <c r="E16" s="184"/>
      <c r="F16" s="184"/>
      <c r="G16" s="184"/>
      <c r="H16" s="105"/>
    </row>
    <row r="17" spans="2:8" ht="15" customHeight="1">
      <c r="B17" s="1122"/>
      <c r="C17" s="1123"/>
      <c r="D17" s="182" t="s">
        <v>65</v>
      </c>
      <c r="E17" s="184"/>
      <c r="F17" s="184"/>
      <c r="G17" s="184"/>
      <c r="H17" s="105"/>
    </row>
    <row r="18" spans="2:8" ht="15" customHeight="1">
      <c r="B18" s="1122"/>
      <c r="C18" s="1123"/>
      <c r="D18" s="182" t="s">
        <v>62</v>
      </c>
      <c r="E18" s="218"/>
      <c r="F18" s="218"/>
      <c r="G18" s="218"/>
      <c r="H18" s="105"/>
    </row>
    <row r="19" spans="2:8" ht="15" customHeight="1">
      <c r="B19" s="1122"/>
      <c r="C19" s="1123"/>
      <c r="D19" s="182" t="s">
        <v>278</v>
      </c>
      <c r="E19" s="184"/>
      <c r="F19" s="184"/>
      <c r="G19" s="184"/>
      <c r="H19" s="105"/>
    </row>
    <row r="20" spans="2:8" ht="15" customHeight="1" thickBot="1">
      <c r="B20" s="1124"/>
      <c r="C20" s="1125"/>
      <c r="D20" s="183" t="s">
        <v>63</v>
      </c>
      <c r="E20" s="219"/>
      <c r="F20" s="219"/>
      <c r="G20" s="219"/>
      <c r="H20" s="106"/>
    </row>
    <row r="21" spans="2:8" ht="2.25" customHeight="1">
      <c r="B21" s="46"/>
      <c r="C21" s="46"/>
      <c r="D21" s="46"/>
      <c r="E21" s="64"/>
    </row>
    <row r="22" spans="2:8" ht="13.5" thickBot="1">
      <c r="B22" s="59" t="s">
        <v>357</v>
      </c>
      <c r="C22" s="57"/>
      <c r="D22" s="61"/>
      <c r="E22" s="62"/>
      <c r="F22" s="63"/>
    </row>
    <row r="23" spans="2:8" ht="15" customHeight="1">
      <c r="B23" s="1139" t="s">
        <v>377</v>
      </c>
      <c r="C23" s="1140"/>
      <c r="D23" s="189"/>
      <c r="E23" s="190" t="s">
        <v>323</v>
      </c>
      <c r="F23" s="190" t="s">
        <v>326</v>
      </c>
      <c r="G23" s="190" t="s">
        <v>330</v>
      </c>
      <c r="H23" s="191" t="s">
        <v>64</v>
      </c>
    </row>
    <row r="24" spans="2:8" ht="15" customHeight="1">
      <c r="B24" s="1133" t="s">
        <v>376</v>
      </c>
      <c r="C24" s="1134"/>
      <c r="D24" s="185" t="s">
        <v>61</v>
      </c>
      <c r="E24" s="186"/>
      <c r="F24" s="186"/>
      <c r="G24" s="186"/>
      <c r="H24" s="187"/>
    </row>
    <row r="25" spans="2:8" ht="15" customHeight="1">
      <c r="B25" s="1135"/>
      <c r="C25" s="1136"/>
      <c r="D25" s="181" t="s">
        <v>65</v>
      </c>
      <c r="E25" s="184"/>
      <c r="F25" s="184"/>
      <c r="G25" s="184"/>
      <c r="H25" s="105"/>
    </row>
    <row r="26" spans="2:8" ht="15" customHeight="1">
      <c r="B26" s="1135"/>
      <c r="C26" s="1136"/>
      <c r="D26" s="181" t="s">
        <v>62</v>
      </c>
      <c r="E26" s="218"/>
      <c r="F26" s="218"/>
      <c r="G26" s="218"/>
      <c r="H26" s="105"/>
    </row>
    <row r="27" spans="2:8" ht="15" customHeight="1">
      <c r="B27" s="1135"/>
      <c r="C27" s="1136"/>
      <c r="D27" s="181" t="s">
        <v>278</v>
      </c>
      <c r="E27" s="184"/>
      <c r="F27" s="184"/>
      <c r="G27" s="184"/>
      <c r="H27" s="105"/>
    </row>
    <row r="28" spans="2:8" ht="15" customHeight="1">
      <c r="B28" s="1137"/>
      <c r="C28" s="1138"/>
      <c r="D28" s="181" t="s">
        <v>63</v>
      </c>
      <c r="E28" s="218"/>
      <c r="F28" s="218"/>
      <c r="G28" s="218"/>
      <c r="H28" s="105"/>
    </row>
    <row r="29" spans="2:8" ht="15" customHeight="1">
      <c r="B29" s="1120" t="s">
        <v>378</v>
      </c>
      <c r="C29" s="1121"/>
      <c r="D29" s="182" t="s">
        <v>61</v>
      </c>
      <c r="E29" s="184"/>
      <c r="F29" s="184"/>
      <c r="G29" s="184"/>
      <c r="H29" s="105"/>
    </row>
    <row r="30" spans="2:8" ht="15" customHeight="1">
      <c r="B30" s="1122"/>
      <c r="C30" s="1123"/>
      <c r="D30" s="182" t="s">
        <v>65</v>
      </c>
      <c r="E30" s="184"/>
      <c r="F30" s="184"/>
      <c r="G30" s="184"/>
      <c r="H30" s="105"/>
    </row>
    <row r="31" spans="2:8" ht="15" customHeight="1">
      <c r="B31" s="1122"/>
      <c r="C31" s="1123"/>
      <c r="D31" s="182" t="s">
        <v>62</v>
      </c>
      <c r="E31" s="218"/>
      <c r="F31" s="218"/>
      <c r="G31" s="218"/>
      <c r="H31" s="105"/>
    </row>
    <row r="32" spans="2:8" ht="15" customHeight="1">
      <c r="B32" s="1122"/>
      <c r="C32" s="1123"/>
      <c r="D32" s="182" t="s">
        <v>278</v>
      </c>
      <c r="E32" s="184"/>
      <c r="F32" s="184"/>
      <c r="G32" s="184"/>
      <c r="H32" s="105"/>
    </row>
    <row r="33" spans="1:8" ht="15" customHeight="1" thickBot="1">
      <c r="B33" s="1124"/>
      <c r="C33" s="1125"/>
      <c r="D33" s="183" t="s">
        <v>63</v>
      </c>
      <c r="E33" s="219"/>
      <c r="F33" s="219"/>
      <c r="G33" s="219"/>
      <c r="H33" s="106"/>
    </row>
    <row r="34" spans="1:8" ht="2.25" customHeight="1">
      <c r="B34" s="86"/>
      <c r="C34" s="86"/>
      <c r="D34" s="85"/>
      <c r="E34" s="64"/>
      <c r="F34" s="64"/>
      <c r="G34" s="64"/>
    </row>
    <row r="35" spans="1:8" customFormat="1" ht="12">
      <c r="A35" t="s">
        <v>53</v>
      </c>
      <c r="D35" s="242"/>
      <c r="E35" s="242"/>
      <c r="F35" s="243"/>
    </row>
    <row r="36" spans="1:8" customFormat="1" ht="24">
      <c r="A36" s="163" t="s">
        <v>306</v>
      </c>
      <c r="B36" s="1091" t="s">
        <v>379</v>
      </c>
      <c r="C36" s="1091"/>
      <c r="D36" s="1091"/>
      <c r="E36" s="1091"/>
      <c r="F36" s="1091"/>
      <c r="G36" s="1091"/>
      <c r="H36" s="244"/>
    </row>
    <row r="37" spans="1:8" customFormat="1" ht="48">
      <c r="A37" s="163" t="s">
        <v>334</v>
      </c>
      <c r="B37" s="1078" t="s">
        <v>434</v>
      </c>
      <c r="C37" s="1078"/>
      <c r="D37" s="1078"/>
      <c r="E37" s="1078"/>
      <c r="F37" s="1078"/>
      <c r="G37" s="1078"/>
      <c r="H37" s="1078"/>
    </row>
    <row r="38" spans="1:8" customFormat="1" ht="36">
      <c r="A38" s="163" t="s">
        <v>208</v>
      </c>
      <c r="B38" s="1078" t="s">
        <v>501</v>
      </c>
      <c r="C38" s="1078"/>
      <c r="D38" s="1078"/>
      <c r="E38" s="1078"/>
      <c r="F38" s="1078"/>
      <c r="G38" s="1078"/>
      <c r="H38" s="1078"/>
    </row>
    <row r="39" spans="1:8" s="60" customFormat="1" ht="24">
      <c r="A39" s="163" t="s">
        <v>197</v>
      </c>
      <c r="B39" s="1091" t="s">
        <v>279</v>
      </c>
      <c r="C39" s="1091"/>
      <c r="D39" s="1091"/>
      <c r="E39" s="1091"/>
      <c r="F39" s="1091"/>
      <c r="G39" s="1091"/>
    </row>
    <row r="40" spans="1:8" s="60" customFormat="1" ht="24">
      <c r="A40" s="163" t="s">
        <v>200</v>
      </c>
      <c r="B40" s="1091" t="s">
        <v>307</v>
      </c>
      <c r="C40" s="1091"/>
      <c r="D40" s="1091"/>
      <c r="E40" s="1091"/>
      <c r="F40" s="1091"/>
      <c r="G40" s="1091"/>
      <c r="H40" s="1126"/>
    </row>
    <row r="41" spans="1:8" ht="15" customHeight="1">
      <c r="B41" s="1119"/>
      <c r="C41" s="1119"/>
      <c r="D41" s="1119"/>
      <c r="E41" s="1119"/>
      <c r="F41" s="1119"/>
      <c r="G41" s="1119"/>
    </row>
  </sheetData>
  <customSheetViews>
    <customSheetView guid="{68F2F721-006E-4A2A-81AB-307B912C1183}">
      <rowBreaks count="1" manualBreakCount="1">
        <brk id="20" max="7" man="1"/>
      </rowBreaks>
      <pageMargins left="0.62992125984251968" right="0.23622047244094491" top="0.74803149606299213" bottom="0.74803149606299213" header="0.31496062992125984" footer="0.31496062992125984"/>
      <pageSetup paperSize="9" firstPageNumber="17" fitToHeight="23" orientation="landscape" useFirstPageNumber="1" r:id="rId1"/>
      <headerFooter alignWithMargins="0">
        <oddFooter xml:space="preserve">&amp;R
</oddFooter>
      </headerFooter>
    </customSheetView>
  </customSheetViews>
  <mergeCells count="13">
    <mergeCell ref="B11:C15"/>
    <mergeCell ref="B16:C20"/>
    <mergeCell ref="B6:B10"/>
    <mergeCell ref="C6:C10"/>
    <mergeCell ref="B24:C28"/>
    <mergeCell ref="B23:C23"/>
    <mergeCell ref="B41:G41"/>
    <mergeCell ref="B29:C33"/>
    <mergeCell ref="B36:G36"/>
    <mergeCell ref="B38:H38"/>
    <mergeCell ref="B37:H37"/>
    <mergeCell ref="B40:H40"/>
    <mergeCell ref="B39:G39"/>
  </mergeCells>
  <phoneticPr fontId="7"/>
  <pageMargins left="0.78740157480314965" right="0.39370078740157483" top="0.98425196850393704" bottom="0.98425196850393704" header="0.51181102362204722" footer="0.51181102362204722"/>
  <pageSetup paperSize="9" firstPageNumber="17" fitToHeight="0" orientation="landscape" r:id="rId2"/>
  <headerFooter alignWithMargins="0"/>
  <rowBreaks count="1" manualBreakCount="1">
    <brk id="33"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J15"/>
  <sheetViews>
    <sheetView view="pageBreakPreview" zoomScaleNormal="100" zoomScaleSheetLayoutView="100" workbookViewId="0"/>
  </sheetViews>
  <sheetFormatPr defaultRowHeight="18.75" customHeight="1"/>
  <cols>
    <col min="1" max="1" width="4.7109375" style="30" customWidth="1"/>
    <col min="2" max="2" width="21.5703125" style="30" customWidth="1"/>
    <col min="3" max="6" width="13.7109375" style="30" customWidth="1"/>
    <col min="7" max="9" width="17.7109375" style="30" customWidth="1"/>
    <col min="10" max="255" width="9.140625" style="30"/>
    <col min="256" max="257" width="2.85546875" style="30" customWidth="1"/>
    <col min="258" max="258" width="21.5703125" style="30" customWidth="1"/>
    <col min="259" max="262" width="13.7109375" style="30" customWidth="1"/>
    <col min="263" max="265" width="17.7109375" style="30" customWidth="1"/>
    <col min="266" max="511" width="9.140625" style="30"/>
    <col min="512" max="513" width="2.85546875" style="30" customWidth="1"/>
    <col min="514" max="514" width="21.5703125" style="30" customWidth="1"/>
    <col min="515" max="518" width="13.7109375" style="30" customWidth="1"/>
    <col min="519" max="521" width="17.7109375" style="30" customWidth="1"/>
    <col min="522" max="767" width="9.140625" style="30"/>
    <col min="768" max="769" width="2.85546875" style="30" customWidth="1"/>
    <col min="770" max="770" width="21.5703125" style="30" customWidth="1"/>
    <col min="771" max="774" width="13.7109375" style="30" customWidth="1"/>
    <col min="775" max="777" width="17.7109375" style="30" customWidth="1"/>
    <col min="778" max="1023" width="9.140625" style="30"/>
    <col min="1024" max="1025" width="2.85546875" style="30" customWidth="1"/>
    <col min="1026" max="1026" width="21.5703125" style="30" customWidth="1"/>
    <col min="1027" max="1030" width="13.7109375" style="30" customWidth="1"/>
    <col min="1031" max="1033" width="17.7109375" style="30" customWidth="1"/>
    <col min="1034" max="1279" width="9.140625" style="30"/>
    <col min="1280" max="1281" width="2.85546875" style="30" customWidth="1"/>
    <col min="1282" max="1282" width="21.5703125" style="30" customWidth="1"/>
    <col min="1283" max="1286" width="13.7109375" style="30" customWidth="1"/>
    <col min="1287" max="1289" width="17.7109375" style="30" customWidth="1"/>
    <col min="1290" max="1535" width="9.140625" style="30"/>
    <col min="1536" max="1537" width="2.85546875" style="30" customWidth="1"/>
    <col min="1538" max="1538" width="21.5703125" style="30" customWidth="1"/>
    <col min="1539" max="1542" width="13.7109375" style="30" customWidth="1"/>
    <col min="1543" max="1545" width="17.7109375" style="30" customWidth="1"/>
    <col min="1546" max="1791" width="9.140625" style="30"/>
    <col min="1792" max="1793" width="2.85546875" style="30" customWidth="1"/>
    <col min="1794" max="1794" width="21.5703125" style="30" customWidth="1"/>
    <col min="1795" max="1798" width="13.7109375" style="30" customWidth="1"/>
    <col min="1799" max="1801" width="17.7109375" style="30" customWidth="1"/>
    <col min="1802" max="2047" width="9.140625" style="30"/>
    <col min="2048" max="2049" width="2.85546875" style="30" customWidth="1"/>
    <col min="2050" max="2050" width="21.5703125" style="30" customWidth="1"/>
    <col min="2051" max="2054" width="13.7109375" style="30" customWidth="1"/>
    <col min="2055" max="2057" width="17.7109375" style="30" customWidth="1"/>
    <col min="2058" max="2303" width="9.140625" style="30"/>
    <col min="2304" max="2305" width="2.85546875" style="30" customWidth="1"/>
    <col min="2306" max="2306" width="21.5703125" style="30" customWidth="1"/>
    <col min="2307" max="2310" width="13.7109375" style="30" customWidth="1"/>
    <col min="2311" max="2313" width="17.7109375" style="30" customWidth="1"/>
    <col min="2314" max="2559" width="9.140625" style="30"/>
    <col min="2560" max="2561" width="2.85546875" style="30" customWidth="1"/>
    <col min="2562" max="2562" width="21.5703125" style="30" customWidth="1"/>
    <col min="2563" max="2566" width="13.7109375" style="30" customWidth="1"/>
    <col min="2567" max="2569" width="17.7109375" style="30" customWidth="1"/>
    <col min="2570" max="2815" width="9.140625" style="30"/>
    <col min="2816" max="2817" width="2.85546875" style="30" customWidth="1"/>
    <col min="2818" max="2818" width="21.5703125" style="30" customWidth="1"/>
    <col min="2819" max="2822" width="13.7109375" style="30" customWidth="1"/>
    <col min="2823" max="2825" width="17.7109375" style="30" customWidth="1"/>
    <col min="2826" max="3071" width="9.140625" style="30"/>
    <col min="3072" max="3073" width="2.85546875" style="30" customWidth="1"/>
    <col min="3074" max="3074" width="21.5703125" style="30" customWidth="1"/>
    <col min="3075" max="3078" width="13.7109375" style="30" customWidth="1"/>
    <col min="3079" max="3081" width="17.7109375" style="30" customWidth="1"/>
    <col min="3082" max="3327" width="9.140625" style="30"/>
    <col min="3328" max="3329" width="2.85546875" style="30" customWidth="1"/>
    <col min="3330" max="3330" width="21.5703125" style="30" customWidth="1"/>
    <col min="3331" max="3334" width="13.7109375" style="30" customWidth="1"/>
    <col min="3335" max="3337" width="17.7109375" style="30" customWidth="1"/>
    <col min="3338" max="3583" width="9.140625" style="30"/>
    <col min="3584" max="3585" width="2.85546875" style="30" customWidth="1"/>
    <col min="3586" max="3586" width="21.5703125" style="30" customWidth="1"/>
    <col min="3587" max="3590" width="13.7109375" style="30" customWidth="1"/>
    <col min="3591" max="3593" width="17.7109375" style="30" customWidth="1"/>
    <col min="3594" max="3839" width="9.140625" style="30"/>
    <col min="3840" max="3841" width="2.85546875" style="30" customWidth="1"/>
    <col min="3842" max="3842" width="21.5703125" style="30" customWidth="1"/>
    <col min="3843" max="3846" width="13.7109375" style="30" customWidth="1"/>
    <col min="3847" max="3849" width="17.7109375" style="30" customWidth="1"/>
    <col min="3850" max="4095" width="9.140625" style="30"/>
    <col min="4096" max="4097" width="2.85546875" style="30" customWidth="1"/>
    <col min="4098" max="4098" width="21.5703125" style="30" customWidth="1"/>
    <col min="4099" max="4102" width="13.7109375" style="30" customWidth="1"/>
    <col min="4103" max="4105" width="17.7109375" style="30" customWidth="1"/>
    <col min="4106" max="4351" width="9.140625" style="30"/>
    <col min="4352" max="4353" width="2.85546875" style="30" customWidth="1"/>
    <col min="4354" max="4354" width="21.5703125" style="30" customWidth="1"/>
    <col min="4355" max="4358" width="13.7109375" style="30" customWidth="1"/>
    <col min="4359" max="4361" width="17.7109375" style="30" customWidth="1"/>
    <col min="4362" max="4607" width="9.140625" style="30"/>
    <col min="4608" max="4609" width="2.85546875" style="30" customWidth="1"/>
    <col min="4610" max="4610" width="21.5703125" style="30" customWidth="1"/>
    <col min="4611" max="4614" width="13.7109375" style="30" customWidth="1"/>
    <col min="4615" max="4617" width="17.7109375" style="30" customWidth="1"/>
    <col min="4618" max="4863" width="9.140625" style="30"/>
    <col min="4864" max="4865" width="2.85546875" style="30" customWidth="1"/>
    <col min="4866" max="4866" width="21.5703125" style="30" customWidth="1"/>
    <col min="4867" max="4870" width="13.7109375" style="30" customWidth="1"/>
    <col min="4871" max="4873" width="17.7109375" style="30" customWidth="1"/>
    <col min="4874" max="5119" width="9.140625" style="30"/>
    <col min="5120" max="5121" width="2.85546875" style="30" customWidth="1"/>
    <col min="5122" max="5122" width="21.5703125" style="30" customWidth="1"/>
    <col min="5123" max="5126" width="13.7109375" style="30" customWidth="1"/>
    <col min="5127" max="5129" width="17.7109375" style="30" customWidth="1"/>
    <col min="5130" max="5375" width="9.140625" style="30"/>
    <col min="5376" max="5377" width="2.85546875" style="30" customWidth="1"/>
    <col min="5378" max="5378" width="21.5703125" style="30" customWidth="1"/>
    <col min="5379" max="5382" width="13.7109375" style="30" customWidth="1"/>
    <col min="5383" max="5385" width="17.7109375" style="30" customWidth="1"/>
    <col min="5386" max="5631" width="9.140625" style="30"/>
    <col min="5632" max="5633" width="2.85546875" style="30" customWidth="1"/>
    <col min="5634" max="5634" width="21.5703125" style="30" customWidth="1"/>
    <col min="5635" max="5638" width="13.7109375" style="30" customWidth="1"/>
    <col min="5639" max="5641" width="17.7109375" style="30" customWidth="1"/>
    <col min="5642" max="5887" width="9.140625" style="30"/>
    <col min="5888" max="5889" width="2.85546875" style="30" customWidth="1"/>
    <col min="5890" max="5890" width="21.5703125" style="30" customWidth="1"/>
    <col min="5891" max="5894" width="13.7109375" style="30" customWidth="1"/>
    <col min="5895" max="5897" width="17.7109375" style="30" customWidth="1"/>
    <col min="5898" max="6143" width="9.140625" style="30"/>
    <col min="6144" max="6145" width="2.85546875" style="30" customWidth="1"/>
    <col min="6146" max="6146" width="21.5703125" style="30" customWidth="1"/>
    <col min="6147" max="6150" width="13.7109375" style="30" customWidth="1"/>
    <col min="6151" max="6153" width="17.7109375" style="30" customWidth="1"/>
    <col min="6154" max="6399" width="9.140625" style="30"/>
    <col min="6400" max="6401" width="2.85546875" style="30" customWidth="1"/>
    <col min="6402" max="6402" width="21.5703125" style="30" customWidth="1"/>
    <col min="6403" max="6406" width="13.7109375" style="30" customWidth="1"/>
    <col min="6407" max="6409" width="17.7109375" style="30" customWidth="1"/>
    <col min="6410" max="6655" width="9.140625" style="30"/>
    <col min="6656" max="6657" width="2.85546875" style="30" customWidth="1"/>
    <col min="6658" max="6658" width="21.5703125" style="30" customWidth="1"/>
    <col min="6659" max="6662" width="13.7109375" style="30" customWidth="1"/>
    <col min="6663" max="6665" width="17.7109375" style="30" customWidth="1"/>
    <col min="6666" max="6911" width="9.140625" style="30"/>
    <col min="6912" max="6913" width="2.85546875" style="30" customWidth="1"/>
    <col min="6914" max="6914" width="21.5703125" style="30" customWidth="1"/>
    <col min="6915" max="6918" width="13.7109375" style="30" customWidth="1"/>
    <col min="6919" max="6921" width="17.7109375" style="30" customWidth="1"/>
    <col min="6922" max="7167" width="9.140625" style="30"/>
    <col min="7168" max="7169" width="2.85546875" style="30" customWidth="1"/>
    <col min="7170" max="7170" width="21.5703125" style="30" customWidth="1"/>
    <col min="7171" max="7174" width="13.7109375" style="30" customWidth="1"/>
    <col min="7175" max="7177" width="17.7109375" style="30" customWidth="1"/>
    <col min="7178" max="7423" width="9.140625" style="30"/>
    <col min="7424" max="7425" width="2.85546875" style="30" customWidth="1"/>
    <col min="7426" max="7426" width="21.5703125" style="30" customWidth="1"/>
    <col min="7427" max="7430" width="13.7109375" style="30" customWidth="1"/>
    <col min="7431" max="7433" width="17.7109375" style="30" customWidth="1"/>
    <col min="7434" max="7679" width="9.140625" style="30"/>
    <col min="7680" max="7681" width="2.85546875" style="30" customWidth="1"/>
    <col min="7682" max="7682" width="21.5703125" style="30" customWidth="1"/>
    <col min="7683" max="7686" width="13.7109375" style="30" customWidth="1"/>
    <col min="7687" max="7689" width="17.7109375" style="30" customWidth="1"/>
    <col min="7690" max="7935" width="9.140625" style="30"/>
    <col min="7936" max="7937" width="2.85546875" style="30" customWidth="1"/>
    <col min="7938" max="7938" width="21.5703125" style="30" customWidth="1"/>
    <col min="7939" max="7942" width="13.7109375" style="30" customWidth="1"/>
    <col min="7943" max="7945" width="17.7109375" style="30" customWidth="1"/>
    <col min="7946" max="8191" width="9.140625" style="30"/>
    <col min="8192" max="8193" width="2.85546875" style="30" customWidth="1"/>
    <col min="8194" max="8194" width="21.5703125" style="30" customWidth="1"/>
    <col min="8195" max="8198" width="13.7109375" style="30" customWidth="1"/>
    <col min="8199" max="8201" width="17.7109375" style="30" customWidth="1"/>
    <col min="8202" max="8447" width="9.140625" style="30"/>
    <col min="8448" max="8449" width="2.85546875" style="30" customWidth="1"/>
    <col min="8450" max="8450" width="21.5703125" style="30" customWidth="1"/>
    <col min="8451" max="8454" width="13.7109375" style="30" customWidth="1"/>
    <col min="8455" max="8457" width="17.7109375" style="30" customWidth="1"/>
    <col min="8458" max="8703" width="9.140625" style="30"/>
    <col min="8704" max="8705" width="2.85546875" style="30" customWidth="1"/>
    <col min="8706" max="8706" width="21.5703125" style="30" customWidth="1"/>
    <col min="8707" max="8710" width="13.7109375" style="30" customWidth="1"/>
    <col min="8711" max="8713" width="17.7109375" style="30" customWidth="1"/>
    <col min="8714" max="8959" width="9.140625" style="30"/>
    <col min="8960" max="8961" width="2.85546875" style="30" customWidth="1"/>
    <col min="8962" max="8962" width="21.5703125" style="30" customWidth="1"/>
    <col min="8963" max="8966" width="13.7109375" style="30" customWidth="1"/>
    <col min="8967" max="8969" width="17.7109375" style="30" customWidth="1"/>
    <col min="8970" max="9215" width="9.140625" style="30"/>
    <col min="9216" max="9217" width="2.85546875" style="30" customWidth="1"/>
    <col min="9218" max="9218" width="21.5703125" style="30" customWidth="1"/>
    <col min="9219" max="9222" width="13.7109375" style="30" customWidth="1"/>
    <col min="9223" max="9225" width="17.7109375" style="30" customWidth="1"/>
    <col min="9226" max="9471" width="9.140625" style="30"/>
    <col min="9472" max="9473" width="2.85546875" style="30" customWidth="1"/>
    <col min="9474" max="9474" width="21.5703125" style="30" customWidth="1"/>
    <col min="9475" max="9478" width="13.7109375" style="30" customWidth="1"/>
    <col min="9479" max="9481" width="17.7109375" style="30" customWidth="1"/>
    <col min="9482" max="9727" width="9.140625" style="30"/>
    <col min="9728" max="9729" width="2.85546875" style="30" customWidth="1"/>
    <col min="9730" max="9730" width="21.5703125" style="30" customWidth="1"/>
    <col min="9731" max="9734" width="13.7109375" style="30" customWidth="1"/>
    <col min="9735" max="9737" width="17.7109375" style="30" customWidth="1"/>
    <col min="9738" max="9983" width="9.140625" style="30"/>
    <col min="9984" max="9985" width="2.85546875" style="30" customWidth="1"/>
    <col min="9986" max="9986" width="21.5703125" style="30" customWidth="1"/>
    <col min="9987" max="9990" width="13.7109375" style="30" customWidth="1"/>
    <col min="9991" max="9993" width="17.7109375" style="30" customWidth="1"/>
    <col min="9994" max="10239" width="9.140625" style="30"/>
    <col min="10240" max="10241" width="2.85546875" style="30" customWidth="1"/>
    <col min="10242" max="10242" width="21.5703125" style="30" customWidth="1"/>
    <col min="10243" max="10246" width="13.7109375" style="30" customWidth="1"/>
    <col min="10247" max="10249" width="17.7109375" style="30" customWidth="1"/>
    <col min="10250" max="10495" width="9.140625" style="30"/>
    <col min="10496" max="10497" width="2.85546875" style="30" customWidth="1"/>
    <col min="10498" max="10498" width="21.5703125" style="30" customWidth="1"/>
    <col min="10499" max="10502" width="13.7109375" style="30" customWidth="1"/>
    <col min="10503" max="10505" width="17.7109375" style="30" customWidth="1"/>
    <col min="10506" max="10751" width="9.140625" style="30"/>
    <col min="10752" max="10753" width="2.85546875" style="30" customWidth="1"/>
    <col min="10754" max="10754" width="21.5703125" style="30" customWidth="1"/>
    <col min="10755" max="10758" width="13.7109375" style="30" customWidth="1"/>
    <col min="10759" max="10761" width="17.7109375" style="30" customWidth="1"/>
    <col min="10762" max="11007" width="9.140625" style="30"/>
    <col min="11008" max="11009" width="2.85546875" style="30" customWidth="1"/>
    <col min="11010" max="11010" width="21.5703125" style="30" customWidth="1"/>
    <col min="11011" max="11014" width="13.7109375" style="30" customWidth="1"/>
    <col min="11015" max="11017" width="17.7109375" style="30" customWidth="1"/>
    <col min="11018" max="11263" width="9.140625" style="30"/>
    <col min="11264" max="11265" width="2.85546875" style="30" customWidth="1"/>
    <col min="11266" max="11266" width="21.5703125" style="30" customWidth="1"/>
    <col min="11267" max="11270" width="13.7109375" style="30" customWidth="1"/>
    <col min="11271" max="11273" width="17.7109375" style="30" customWidth="1"/>
    <col min="11274" max="11519" width="9.140625" style="30"/>
    <col min="11520" max="11521" width="2.85546875" style="30" customWidth="1"/>
    <col min="11522" max="11522" width="21.5703125" style="30" customWidth="1"/>
    <col min="11523" max="11526" width="13.7109375" style="30" customWidth="1"/>
    <col min="11527" max="11529" width="17.7109375" style="30" customWidth="1"/>
    <col min="11530" max="11775" width="9.140625" style="30"/>
    <col min="11776" max="11777" width="2.85546875" style="30" customWidth="1"/>
    <col min="11778" max="11778" width="21.5703125" style="30" customWidth="1"/>
    <col min="11779" max="11782" width="13.7109375" style="30" customWidth="1"/>
    <col min="11783" max="11785" width="17.7109375" style="30" customWidth="1"/>
    <col min="11786" max="12031" width="9.140625" style="30"/>
    <col min="12032" max="12033" width="2.85546875" style="30" customWidth="1"/>
    <col min="12034" max="12034" width="21.5703125" style="30" customWidth="1"/>
    <col min="12035" max="12038" width="13.7109375" style="30" customWidth="1"/>
    <col min="12039" max="12041" width="17.7109375" style="30" customWidth="1"/>
    <col min="12042" max="12287" width="9.140625" style="30"/>
    <col min="12288" max="12289" width="2.85546875" style="30" customWidth="1"/>
    <col min="12290" max="12290" width="21.5703125" style="30" customWidth="1"/>
    <col min="12291" max="12294" width="13.7109375" style="30" customWidth="1"/>
    <col min="12295" max="12297" width="17.7109375" style="30" customWidth="1"/>
    <col min="12298" max="12543" width="9.140625" style="30"/>
    <col min="12544" max="12545" width="2.85546875" style="30" customWidth="1"/>
    <col min="12546" max="12546" width="21.5703125" style="30" customWidth="1"/>
    <col min="12547" max="12550" width="13.7109375" style="30" customWidth="1"/>
    <col min="12551" max="12553" width="17.7109375" style="30" customWidth="1"/>
    <col min="12554" max="12799" width="9.140625" style="30"/>
    <col min="12800" max="12801" width="2.85546875" style="30" customWidth="1"/>
    <col min="12802" max="12802" width="21.5703125" style="30" customWidth="1"/>
    <col min="12803" max="12806" width="13.7109375" style="30" customWidth="1"/>
    <col min="12807" max="12809" width="17.7109375" style="30" customWidth="1"/>
    <col min="12810" max="13055" width="9.140625" style="30"/>
    <col min="13056" max="13057" width="2.85546875" style="30" customWidth="1"/>
    <col min="13058" max="13058" width="21.5703125" style="30" customWidth="1"/>
    <col min="13059" max="13062" width="13.7109375" style="30" customWidth="1"/>
    <col min="13063" max="13065" width="17.7109375" style="30" customWidth="1"/>
    <col min="13066" max="13311" width="9.140625" style="30"/>
    <col min="13312" max="13313" width="2.85546875" style="30" customWidth="1"/>
    <col min="13314" max="13314" width="21.5703125" style="30" customWidth="1"/>
    <col min="13315" max="13318" width="13.7109375" style="30" customWidth="1"/>
    <col min="13319" max="13321" width="17.7109375" style="30" customWidth="1"/>
    <col min="13322" max="13567" width="9.140625" style="30"/>
    <col min="13568" max="13569" width="2.85546875" style="30" customWidth="1"/>
    <col min="13570" max="13570" width="21.5703125" style="30" customWidth="1"/>
    <col min="13571" max="13574" width="13.7109375" style="30" customWidth="1"/>
    <col min="13575" max="13577" width="17.7109375" style="30" customWidth="1"/>
    <col min="13578" max="13823" width="9.140625" style="30"/>
    <col min="13824" max="13825" width="2.85546875" style="30" customWidth="1"/>
    <col min="13826" max="13826" width="21.5703125" style="30" customWidth="1"/>
    <col min="13827" max="13830" width="13.7109375" style="30" customWidth="1"/>
    <col min="13831" max="13833" width="17.7109375" style="30" customWidth="1"/>
    <col min="13834" max="14079" width="9.140625" style="30"/>
    <col min="14080" max="14081" width="2.85546875" style="30" customWidth="1"/>
    <col min="14082" max="14082" width="21.5703125" style="30" customWidth="1"/>
    <col min="14083" max="14086" width="13.7109375" style="30" customWidth="1"/>
    <col min="14087" max="14089" width="17.7109375" style="30" customWidth="1"/>
    <col min="14090" max="14335" width="9.140625" style="30"/>
    <col min="14336" max="14337" width="2.85546875" style="30" customWidth="1"/>
    <col min="14338" max="14338" width="21.5703125" style="30" customWidth="1"/>
    <col min="14339" max="14342" width="13.7109375" style="30" customWidth="1"/>
    <col min="14343" max="14345" width="17.7109375" style="30" customWidth="1"/>
    <col min="14346" max="14591" width="9.140625" style="30"/>
    <col min="14592" max="14593" width="2.85546875" style="30" customWidth="1"/>
    <col min="14594" max="14594" width="21.5703125" style="30" customWidth="1"/>
    <col min="14595" max="14598" width="13.7109375" style="30" customWidth="1"/>
    <col min="14599" max="14601" width="17.7109375" style="30" customWidth="1"/>
    <col min="14602" max="14847" width="9.140625" style="30"/>
    <col min="14848" max="14849" width="2.85546875" style="30" customWidth="1"/>
    <col min="14850" max="14850" width="21.5703125" style="30" customWidth="1"/>
    <col min="14851" max="14854" width="13.7109375" style="30" customWidth="1"/>
    <col min="14855" max="14857" width="17.7109375" style="30" customWidth="1"/>
    <col min="14858" max="15103" width="9.140625" style="30"/>
    <col min="15104" max="15105" width="2.85546875" style="30" customWidth="1"/>
    <col min="15106" max="15106" width="21.5703125" style="30" customWidth="1"/>
    <col min="15107" max="15110" width="13.7109375" style="30" customWidth="1"/>
    <col min="15111" max="15113" width="17.7109375" style="30" customWidth="1"/>
    <col min="15114" max="15359" width="9.140625" style="30"/>
    <col min="15360" max="15361" width="2.85546875" style="30" customWidth="1"/>
    <col min="15362" max="15362" width="21.5703125" style="30" customWidth="1"/>
    <col min="15363" max="15366" width="13.7109375" style="30" customWidth="1"/>
    <col min="15367" max="15369" width="17.7109375" style="30" customWidth="1"/>
    <col min="15370" max="15615" width="9.140625" style="30"/>
    <col min="15616" max="15617" width="2.85546875" style="30" customWidth="1"/>
    <col min="15618" max="15618" width="21.5703125" style="30" customWidth="1"/>
    <col min="15619" max="15622" width="13.7109375" style="30" customWidth="1"/>
    <col min="15623" max="15625" width="17.7109375" style="30" customWidth="1"/>
    <col min="15626" max="15871" width="9.140625" style="30"/>
    <col min="15872" max="15873" width="2.85546875" style="30" customWidth="1"/>
    <col min="15874" max="15874" width="21.5703125" style="30" customWidth="1"/>
    <col min="15875" max="15878" width="13.7109375" style="30" customWidth="1"/>
    <col min="15879" max="15881" width="17.7109375" style="30" customWidth="1"/>
    <col min="15882" max="16127" width="9.140625" style="30"/>
    <col min="16128" max="16129" width="2.85546875" style="30" customWidth="1"/>
    <col min="16130" max="16130" width="21.5703125" style="30" customWidth="1"/>
    <col min="16131" max="16134" width="13.7109375" style="30" customWidth="1"/>
    <col min="16135" max="16137" width="17.7109375" style="30" customWidth="1"/>
    <col min="16138" max="16384" width="9.140625" style="30"/>
  </cols>
  <sheetData>
    <row r="1" spans="1:10" ht="12.75">
      <c r="J1" s="48"/>
    </row>
    <row r="2" spans="1:10" ht="13.5">
      <c r="A2" s="33"/>
      <c r="B2" s="33" t="s">
        <v>270</v>
      </c>
      <c r="I2" s="49"/>
      <c r="J2" s="48"/>
    </row>
    <row r="3" spans="1:10" ht="13.5" thickBot="1">
      <c r="B3" s="278"/>
      <c r="I3" s="34"/>
      <c r="J3" s="48"/>
    </row>
    <row r="4" spans="1:10" ht="43.5" customHeight="1">
      <c r="B4" s="87" t="s">
        <v>28</v>
      </c>
      <c r="C4" s="88" t="s">
        <v>29</v>
      </c>
      <c r="D4" s="88" t="s">
        <v>30</v>
      </c>
      <c r="E4" s="88" t="s">
        <v>31</v>
      </c>
      <c r="F4" s="88" t="s">
        <v>335</v>
      </c>
      <c r="G4" s="88" t="s">
        <v>32</v>
      </c>
      <c r="H4" s="89" t="s">
        <v>33</v>
      </c>
      <c r="I4" s="252" t="s">
        <v>34</v>
      </c>
      <c r="J4" s="258"/>
    </row>
    <row r="5" spans="1:10" ht="22.5" customHeight="1">
      <c r="B5" s="50"/>
      <c r="C5" s="44"/>
      <c r="D5" s="44"/>
      <c r="E5" s="44"/>
      <c r="F5" s="44"/>
      <c r="G5" s="208"/>
      <c r="H5" s="44"/>
      <c r="I5" s="220"/>
      <c r="J5" s="48"/>
    </row>
    <row r="6" spans="1:10" ht="22.5" customHeight="1">
      <c r="B6" s="50"/>
      <c r="C6" s="44"/>
      <c r="D6" s="44"/>
      <c r="E6" s="44"/>
      <c r="F6" s="44"/>
      <c r="G6" s="208"/>
      <c r="H6" s="44"/>
      <c r="I6" s="220"/>
      <c r="J6" s="48"/>
    </row>
    <row r="7" spans="1:10" ht="22.5" customHeight="1">
      <c r="B7" s="50"/>
      <c r="C7" s="44"/>
      <c r="D7" s="44"/>
      <c r="E7" s="44"/>
      <c r="F7" s="44"/>
      <c r="G7" s="208"/>
      <c r="H7" s="44"/>
      <c r="I7" s="220"/>
      <c r="J7" s="48"/>
    </row>
    <row r="8" spans="1:10" ht="22.5" customHeight="1" thickBot="1">
      <c r="B8" s="51"/>
      <c r="C8" s="45"/>
      <c r="D8" s="45"/>
      <c r="E8" s="45"/>
      <c r="F8" s="45"/>
      <c r="G8" s="209"/>
      <c r="H8" s="45"/>
      <c r="I8" s="221"/>
      <c r="J8" s="48"/>
    </row>
    <row r="9" spans="1:10" ht="11.25" customHeight="1">
      <c r="J9" s="48"/>
    </row>
    <row r="10" spans="1:10" ht="15" customHeight="1">
      <c r="A10" s="30" t="s">
        <v>46</v>
      </c>
      <c r="J10" s="48"/>
    </row>
    <row r="11" spans="1:10" ht="25.5" customHeight="1">
      <c r="A11" s="158" t="s">
        <v>448</v>
      </c>
      <c r="B11" s="1102" t="s">
        <v>380</v>
      </c>
      <c r="C11" s="1102"/>
      <c r="D11" s="1102"/>
      <c r="E11" s="1102"/>
      <c r="F11" s="1102"/>
      <c r="G11" s="1102"/>
      <c r="H11" s="1102"/>
      <c r="I11" s="1102"/>
      <c r="J11" s="48"/>
    </row>
    <row r="12" spans="1:10" ht="25.5">
      <c r="A12" s="158" t="s">
        <v>199</v>
      </c>
      <c r="B12" s="1102" t="s">
        <v>381</v>
      </c>
      <c r="C12" s="1102"/>
      <c r="D12" s="1102"/>
      <c r="E12" s="1102"/>
      <c r="F12" s="1102"/>
      <c r="G12" s="1102"/>
      <c r="H12" s="1102"/>
      <c r="I12" s="1102"/>
      <c r="J12" s="48"/>
    </row>
    <row r="13" spans="1:10" ht="25.5">
      <c r="A13" s="158" t="s">
        <v>308</v>
      </c>
      <c r="B13" s="1102" t="s">
        <v>309</v>
      </c>
      <c r="C13" s="1102"/>
      <c r="D13" s="1102"/>
      <c r="E13" s="1102"/>
      <c r="F13" s="1102"/>
      <c r="G13" s="1102"/>
      <c r="H13" s="1102"/>
      <c r="I13" s="1102"/>
      <c r="J13" s="48"/>
    </row>
    <row r="14" spans="1:10" ht="38.25" customHeight="1">
      <c r="A14" s="158" t="s">
        <v>297</v>
      </c>
      <c r="B14" s="1102" t="s">
        <v>382</v>
      </c>
      <c r="C14" s="1102"/>
      <c r="D14" s="1102"/>
      <c r="E14" s="1102"/>
      <c r="F14" s="1102"/>
      <c r="G14" s="1102"/>
      <c r="H14" s="1102"/>
      <c r="I14" s="1102"/>
      <c r="J14" s="48"/>
    </row>
    <row r="15" spans="1:10" ht="38.25">
      <c r="A15" s="158" t="s">
        <v>210</v>
      </c>
      <c r="B15" s="1091" t="s">
        <v>342</v>
      </c>
      <c r="C15" s="1091"/>
      <c r="D15" s="1091"/>
      <c r="E15" s="1091"/>
      <c r="F15" s="1091"/>
      <c r="G15" s="1091"/>
      <c r="H15" s="1091"/>
      <c r="I15" s="1091"/>
      <c r="J15" s="48"/>
    </row>
  </sheetData>
  <customSheetViews>
    <customSheetView guid="{68F2F721-006E-4A2A-81AB-307B912C1183}">
      <pageMargins left="0.78740157480314965" right="0.78740157480314965" top="0.78740157480314965" bottom="0.98425196850393704" header="0.51181102362204722" footer="0.51181102362204722"/>
      <pageSetup paperSize="9" firstPageNumber="44" orientation="landscape" useFirstPageNumber="1" r:id="rId1"/>
      <headerFooter alignWithMargins="0">
        <oddFooter xml:space="preserve">&amp;R
</oddFooter>
      </headerFooter>
    </customSheetView>
  </customSheetViews>
  <mergeCells count="5">
    <mergeCell ref="B11:I11"/>
    <mergeCell ref="B12:I12"/>
    <mergeCell ref="B14:I14"/>
    <mergeCell ref="B15:I15"/>
    <mergeCell ref="B13:I13"/>
  </mergeCells>
  <phoneticPr fontId="7"/>
  <pageMargins left="0.78740157480314965" right="0.39370078740157483" top="0.98425196850393704" bottom="0.98425196850393704" header="0.51181102362204722" footer="0.51181102362204722"/>
  <pageSetup paperSize="9" firstPageNumber="44" fitToHeight="0" orientation="landscape"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O30"/>
  <sheetViews>
    <sheetView view="pageBreakPreview" zoomScaleNormal="100" zoomScaleSheetLayoutView="100" workbookViewId="0"/>
  </sheetViews>
  <sheetFormatPr defaultColWidth="10.140625" defaultRowHeight="13.5"/>
  <cols>
    <col min="1" max="1" width="4.7109375" style="52" customWidth="1"/>
    <col min="2" max="2" width="20.28515625" style="52" customWidth="1"/>
    <col min="3" max="3" width="4.140625" style="52" customWidth="1"/>
    <col min="4" max="4" width="22.85546875" style="52" customWidth="1"/>
    <col min="5" max="10" width="14.5703125" style="52" customWidth="1"/>
    <col min="11" max="11" width="1.85546875" style="52" customWidth="1"/>
    <col min="12" max="255" width="10.140625" style="52"/>
    <col min="256" max="257" width="2.85546875" style="52" customWidth="1"/>
    <col min="258" max="258" width="20.28515625" style="52" customWidth="1"/>
    <col min="259" max="259" width="4.140625" style="52" customWidth="1"/>
    <col min="260" max="260" width="22.85546875" style="52" customWidth="1"/>
    <col min="261" max="266" width="14.5703125" style="52" customWidth="1"/>
    <col min="267" max="267" width="1.85546875" style="52" customWidth="1"/>
    <col min="268" max="511" width="10.140625" style="52"/>
    <col min="512" max="513" width="2.85546875" style="52" customWidth="1"/>
    <col min="514" max="514" width="20.28515625" style="52" customWidth="1"/>
    <col min="515" max="515" width="4.140625" style="52" customWidth="1"/>
    <col min="516" max="516" width="22.85546875" style="52" customWidth="1"/>
    <col min="517" max="522" width="14.5703125" style="52" customWidth="1"/>
    <col min="523" max="523" width="1.85546875" style="52" customWidth="1"/>
    <col min="524" max="767" width="10.140625" style="52"/>
    <col min="768" max="769" width="2.85546875" style="52" customWidth="1"/>
    <col min="770" max="770" width="20.28515625" style="52" customWidth="1"/>
    <col min="771" max="771" width="4.140625" style="52" customWidth="1"/>
    <col min="772" max="772" width="22.85546875" style="52" customWidth="1"/>
    <col min="773" max="778" width="14.5703125" style="52" customWidth="1"/>
    <col min="779" max="779" width="1.85546875" style="52" customWidth="1"/>
    <col min="780" max="1023" width="10.140625" style="52"/>
    <col min="1024" max="1025" width="2.85546875" style="52" customWidth="1"/>
    <col min="1026" max="1026" width="20.28515625" style="52" customWidth="1"/>
    <col min="1027" max="1027" width="4.140625" style="52" customWidth="1"/>
    <col min="1028" max="1028" width="22.85546875" style="52" customWidth="1"/>
    <col min="1029" max="1034" width="14.5703125" style="52" customWidth="1"/>
    <col min="1035" max="1035" width="1.85546875" style="52" customWidth="1"/>
    <col min="1036" max="1279" width="10.140625" style="52"/>
    <col min="1280" max="1281" width="2.85546875" style="52" customWidth="1"/>
    <col min="1282" max="1282" width="20.28515625" style="52" customWidth="1"/>
    <col min="1283" max="1283" width="4.140625" style="52" customWidth="1"/>
    <col min="1284" max="1284" width="22.85546875" style="52" customWidth="1"/>
    <col min="1285" max="1290" width="14.5703125" style="52" customWidth="1"/>
    <col min="1291" max="1291" width="1.85546875" style="52" customWidth="1"/>
    <col min="1292" max="1535" width="10.140625" style="52"/>
    <col min="1536" max="1537" width="2.85546875" style="52" customWidth="1"/>
    <col min="1538" max="1538" width="20.28515625" style="52" customWidth="1"/>
    <col min="1539" max="1539" width="4.140625" style="52" customWidth="1"/>
    <col min="1540" max="1540" width="22.85546875" style="52" customWidth="1"/>
    <col min="1541" max="1546" width="14.5703125" style="52" customWidth="1"/>
    <col min="1547" max="1547" width="1.85546875" style="52" customWidth="1"/>
    <col min="1548" max="1791" width="10.140625" style="52"/>
    <col min="1792" max="1793" width="2.85546875" style="52" customWidth="1"/>
    <col min="1794" max="1794" width="20.28515625" style="52" customWidth="1"/>
    <col min="1795" max="1795" width="4.140625" style="52" customWidth="1"/>
    <col min="1796" max="1796" width="22.85546875" style="52" customWidth="1"/>
    <col min="1797" max="1802" width="14.5703125" style="52" customWidth="1"/>
    <col min="1803" max="1803" width="1.85546875" style="52" customWidth="1"/>
    <col min="1804" max="2047" width="10.140625" style="52"/>
    <col min="2048" max="2049" width="2.85546875" style="52" customWidth="1"/>
    <col min="2050" max="2050" width="20.28515625" style="52" customWidth="1"/>
    <col min="2051" max="2051" width="4.140625" style="52" customWidth="1"/>
    <col min="2052" max="2052" width="22.85546875" style="52" customWidth="1"/>
    <col min="2053" max="2058" width="14.5703125" style="52" customWidth="1"/>
    <col min="2059" max="2059" width="1.85546875" style="52" customWidth="1"/>
    <col min="2060" max="2303" width="10.140625" style="52"/>
    <col min="2304" max="2305" width="2.85546875" style="52" customWidth="1"/>
    <col min="2306" max="2306" width="20.28515625" style="52" customWidth="1"/>
    <col min="2307" max="2307" width="4.140625" style="52" customWidth="1"/>
    <col min="2308" max="2308" width="22.85546875" style="52" customWidth="1"/>
    <col min="2309" max="2314" width="14.5703125" style="52" customWidth="1"/>
    <col min="2315" max="2315" width="1.85546875" style="52" customWidth="1"/>
    <col min="2316" max="2559" width="10.140625" style="52"/>
    <col min="2560" max="2561" width="2.85546875" style="52" customWidth="1"/>
    <col min="2562" max="2562" width="20.28515625" style="52" customWidth="1"/>
    <col min="2563" max="2563" width="4.140625" style="52" customWidth="1"/>
    <col min="2564" max="2564" width="22.85546875" style="52" customWidth="1"/>
    <col min="2565" max="2570" width="14.5703125" style="52" customWidth="1"/>
    <col min="2571" max="2571" width="1.85546875" style="52" customWidth="1"/>
    <col min="2572" max="2815" width="10.140625" style="52"/>
    <col min="2816" max="2817" width="2.85546875" style="52" customWidth="1"/>
    <col min="2818" max="2818" width="20.28515625" style="52" customWidth="1"/>
    <col min="2819" max="2819" width="4.140625" style="52" customWidth="1"/>
    <col min="2820" max="2820" width="22.85546875" style="52" customWidth="1"/>
    <col min="2821" max="2826" width="14.5703125" style="52" customWidth="1"/>
    <col min="2827" max="2827" width="1.85546875" style="52" customWidth="1"/>
    <col min="2828" max="3071" width="10.140625" style="52"/>
    <col min="3072" max="3073" width="2.85546875" style="52" customWidth="1"/>
    <col min="3074" max="3074" width="20.28515625" style="52" customWidth="1"/>
    <col min="3075" max="3075" width="4.140625" style="52" customWidth="1"/>
    <col min="3076" max="3076" width="22.85546875" style="52" customWidth="1"/>
    <col min="3077" max="3082" width="14.5703125" style="52" customWidth="1"/>
    <col min="3083" max="3083" width="1.85546875" style="52" customWidth="1"/>
    <col min="3084" max="3327" width="10.140625" style="52"/>
    <col min="3328" max="3329" width="2.85546875" style="52" customWidth="1"/>
    <col min="3330" max="3330" width="20.28515625" style="52" customWidth="1"/>
    <col min="3331" max="3331" width="4.140625" style="52" customWidth="1"/>
    <col min="3332" max="3332" width="22.85546875" style="52" customWidth="1"/>
    <col min="3333" max="3338" width="14.5703125" style="52" customWidth="1"/>
    <col min="3339" max="3339" width="1.85546875" style="52" customWidth="1"/>
    <col min="3340" max="3583" width="10.140625" style="52"/>
    <col min="3584" max="3585" width="2.85546875" style="52" customWidth="1"/>
    <col min="3586" max="3586" width="20.28515625" style="52" customWidth="1"/>
    <col min="3587" max="3587" width="4.140625" style="52" customWidth="1"/>
    <col min="3588" max="3588" width="22.85546875" style="52" customWidth="1"/>
    <col min="3589" max="3594" width="14.5703125" style="52" customWidth="1"/>
    <col min="3595" max="3595" width="1.85546875" style="52" customWidth="1"/>
    <col min="3596" max="3839" width="10.140625" style="52"/>
    <col min="3840" max="3841" width="2.85546875" style="52" customWidth="1"/>
    <col min="3842" max="3842" width="20.28515625" style="52" customWidth="1"/>
    <col min="3843" max="3843" width="4.140625" style="52" customWidth="1"/>
    <col min="3844" max="3844" width="22.85546875" style="52" customWidth="1"/>
    <col min="3845" max="3850" width="14.5703125" style="52" customWidth="1"/>
    <col min="3851" max="3851" width="1.85546875" style="52" customWidth="1"/>
    <col min="3852" max="4095" width="10.140625" style="52"/>
    <col min="4096" max="4097" width="2.85546875" style="52" customWidth="1"/>
    <col min="4098" max="4098" width="20.28515625" style="52" customWidth="1"/>
    <col min="4099" max="4099" width="4.140625" style="52" customWidth="1"/>
    <col min="4100" max="4100" width="22.85546875" style="52" customWidth="1"/>
    <col min="4101" max="4106" width="14.5703125" style="52" customWidth="1"/>
    <col min="4107" max="4107" width="1.85546875" style="52" customWidth="1"/>
    <col min="4108" max="4351" width="10.140625" style="52"/>
    <col min="4352" max="4353" width="2.85546875" style="52" customWidth="1"/>
    <col min="4354" max="4354" width="20.28515625" style="52" customWidth="1"/>
    <col min="4355" max="4355" width="4.140625" style="52" customWidth="1"/>
    <col min="4356" max="4356" width="22.85546875" style="52" customWidth="1"/>
    <col min="4357" max="4362" width="14.5703125" style="52" customWidth="1"/>
    <col min="4363" max="4363" width="1.85546875" style="52" customWidth="1"/>
    <col min="4364" max="4607" width="10.140625" style="52"/>
    <col min="4608" max="4609" width="2.85546875" style="52" customWidth="1"/>
    <col min="4610" max="4610" width="20.28515625" style="52" customWidth="1"/>
    <col min="4611" max="4611" width="4.140625" style="52" customWidth="1"/>
    <col min="4612" max="4612" width="22.85546875" style="52" customWidth="1"/>
    <col min="4613" max="4618" width="14.5703125" style="52" customWidth="1"/>
    <col min="4619" max="4619" width="1.85546875" style="52" customWidth="1"/>
    <col min="4620" max="4863" width="10.140625" style="52"/>
    <col min="4864" max="4865" width="2.85546875" style="52" customWidth="1"/>
    <col min="4866" max="4866" width="20.28515625" style="52" customWidth="1"/>
    <col min="4867" max="4867" width="4.140625" style="52" customWidth="1"/>
    <col min="4868" max="4868" width="22.85546875" style="52" customWidth="1"/>
    <col min="4869" max="4874" width="14.5703125" style="52" customWidth="1"/>
    <col min="4875" max="4875" width="1.85546875" style="52" customWidth="1"/>
    <col min="4876" max="5119" width="10.140625" style="52"/>
    <col min="5120" max="5121" width="2.85546875" style="52" customWidth="1"/>
    <col min="5122" max="5122" width="20.28515625" style="52" customWidth="1"/>
    <col min="5123" max="5123" width="4.140625" style="52" customWidth="1"/>
    <col min="5124" max="5124" width="22.85546875" style="52" customWidth="1"/>
    <col min="5125" max="5130" width="14.5703125" style="52" customWidth="1"/>
    <col min="5131" max="5131" width="1.85546875" style="52" customWidth="1"/>
    <col min="5132" max="5375" width="10.140625" style="52"/>
    <col min="5376" max="5377" width="2.85546875" style="52" customWidth="1"/>
    <col min="5378" max="5378" width="20.28515625" style="52" customWidth="1"/>
    <col min="5379" max="5379" width="4.140625" style="52" customWidth="1"/>
    <col min="5380" max="5380" width="22.85546875" style="52" customWidth="1"/>
    <col min="5381" max="5386" width="14.5703125" style="52" customWidth="1"/>
    <col min="5387" max="5387" width="1.85546875" style="52" customWidth="1"/>
    <col min="5388" max="5631" width="10.140625" style="52"/>
    <col min="5632" max="5633" width="2.85546875" style="52" customWidth="1"/>
    <col min="5634" max="5634" width="20.28515625" style="52" customWidth="1"/>
    <col min="5635" max="5635" width="4.140625" style="52" customWidth="1"/>
    <col min="5636" max="5636" width="22.85546875" style="52" customWidth="1"/>
    <col min="5637" max="5642" width="14.5703125" style="52" customWidth="1"/>
    <col min="5643" max="5643" width="1.85546875" style="52" customWidth="1"/>
    <col min="5644" max="5887" width="10.140625" style="52"/>
    <col min="5888" max="5889" width="2.85546875" style="52" customWidth="1"/>
    <col min="5890" max="5890" width="20.28515625" style="52" customWidth="1"/>
    <col min="5891" max="5891" width="4.140625" style="52" customWidth="1"/>
    <col min="5892" max="5892" width="22.85546875" style="52" customWidth="1"/>
    <col min="5893" max="5898" width="14.5703125" style="52" customWidth="1"/>
    <col min="5899" max="5899" width="1.85546875" style="52" customWidth="1"/>
    <col min="5900" max="6143" width="10.140625" style="52"/>
    <col min="6144" max="6145" width="2.85546875" style="52" customWidth="1"/>
    <col min="6146" max="6146" width="20.28515625" style="52" customWidth="1"/>
    <col min="6147" max="6147" width="4.140625" style="52" customWidth="1"/>
    <col min="6148" max="6148" width="22.85546875" style="52" customWidth="1"/>
    <col min="6149" max="6154" width="14.5703125" style="52" customWidth="1"/>
    <col min="6155" max="6155" width="1.85546875" style="52" customWidth="1"/>
    <col min="6156" max="6399" width="10.140625" style="52"/>
    <col min="6400" max="6401" width="2.85546875" style="52" customWidth="1"/>
    <col min="6402" max="6402" width="20.28515625" style="52" customWidth="1"/>
    <col min="6403" max="6403" width="4.140625" style="52" customWidth="1"/>
    <col min="6404" max="6404" width="22.85546875" style="52" customWidth="1"/>
    <col min="6405" max="6410" width="14.5703125" style="52" customWidth="1"/>
    <col min="6411" max="6411" width="1.85546875" style="52" customWidth="1"/>
    <col min="6412" max="6655" width="10.140625" style="52"/>
    <col min="6656" max="6657" width="2.85546875" style="52" customWidth="1"/>
    <col min="6658" max="6658" width="20.28515625" style="52" customWidth="1"/>
    <col min="6659" max="6659" width="4.140625" style="52" customWidth="1"/>
    <col min="6660" max="6660" width="22.85546875" style="52" customWidth="1"/>
    <col min="6661" max="6666" width="14.5703125" style="52" customWidth="1"/>
    <col min="6667" max="6667" width="1.85546875" style="52" customWidth="1"/>
    <col min="6668" max="6911" width="10.140625" style="52"/>
    <col min="6912" max="6913" width="2.85546875" style="52" customWidth="1"/>
    <col min="6914" max="6914" width="20.28515625" style="52" customWidth="1"/>
    <col min="6915" max="6915" width="4.140625" style="52" customWidth="1"/>
    <col min="6916" max="6916" width="22.85546875" style="52" customWidth="1"/>
    <col min="6917" max="6922" width="14.5703125" style="52" customWidth="1"/>
    <col min="6923" max="6923" width="1.85546875" style="52" customWidth="1"/>
    <col min="6924" max="7167" width="10.140625" style="52"/>
    <col min="7168" max="7169" width="2.85546875" style="52" customWidth="1"/>
    <col min="7170" max="7170" width="20.28515625" style="52" customWidth="1"/>
    <col min="7171" max="7171" width="4.140625" style="52" customWidth="1"/>
    <col min="7172" max="7172" width="22.85546875" style="52" customWidth="1"/>
    <col min="7173" max="7178" width="14.5703125" style="52" customWidth="1"/>
    <col min="7179" max="7179" width="1.85546875" style="52" customWidth="1"/>
    <col min="7180" max="7423" width="10.140625" style="52"/>
    <col min="7424" max="7425" width="2.85546875" style="52" customWidth="1"/>
    <col min="7426" max="7426" width="20.28515625" style="52" customWidth="1"/>
    <col min="7427" max="7427" width="4.140625" style="52" customWidth="1"/>
    <col min="7428" max="7428" width="22.85546875" style="52" customWidth="1"/>
    <col min="7429" max="7434" width="14.5703125" style="52" customWidth="1"/>
    <col min="7435" max="7435" width="1.85546875" style="52" customWidth="1"/>
    <col min="7436" max="7679" width="10.140625" style="52"/>
    <col min="7680" max="7681" width="2.85546875" style="52" customWidth="1"/>
    <col min="7682" max="7682" width="20.28515625" style="52" customWidth="1"/>
    <col min="7683" max="7683" width="4.140625" style="52" customWidth="1"/>
    <col min="7684" max="7684" width="22.85546875" style="52" customWidth="1"/>
    <col min="7685" max="7690" width="14.5703125" style="52" customWidth="1"/>
    <col min="7691" max="7691" width="1.85546875" style="52" customWidth="1"/>
    <col min="7692" max="7935" width="10.140625" style="52"/>
    <col min="7936" max="7937" width="2.85546875" style="52" customWidth="1"/>
    <col min="7938" max="7938" width="20.28515625" style="52" customWidth="1"/>
    <col min="7939" max="7939" width="4.140625" style="52" customWidth="1"/>
    <col min="7940" max="7940" width="22.85546875" style="52" customWidth="1"/>
    <col min="7941" max="7946" width="14.5703125" style="52" customWidth="1"/>
    <col min="7947" max="7947" width="1.85546875" style="52" customWidth="1"/>
    <col min="7948" max="8191" width="10.140625" style="52"/>
    <col min="8192" max="8193" width="2.85546875" style="52" customWidth="1"/>
    <col min="8194" max="8194" width="20.28515625" style="52" customWidth="1"/>
    <col min="8195" max="8195" width="4.140625" style="52" customWidth="1"/>
    <col min="8196" max="8196" width="22.85546875" style="52" customWidth="1"/>
    <col min="8197" max="8202" width="14.5703125" style="52" customWidth="1"/>
    <col min="8203" max="8203" width="1.85546875" style="52" customWidth="1"/>
    <col min="8204" max="8447" width="10.140625" style="52"/>
    <col min="8448" max="8449" width="2.85546875" style="52" customWidth="1"/>
    <col min="8450" max="8450" width="20.28515625" style="52" customWidth="1"/>
    <col min="8451" max="8451" width="4.140625" style="52" customWidth="1"/>
    <col min="8452" max="8452" width="22.85546875" style="52" customWidth="1"/>
    <col min="8453" max="8458" width="14.5703125" style="52" customWidth="1"/>
    <col min="8459" max="8459" width="1.85546875" style="52" customWidth="1"/>
    <col min="8460" max="8703" width="10.140625" style="52"/>
    <col min="8704" max="8705" width="2.85546875" style="52" customWidth="1"/>
    <col min="8706" max="8706" width="20.28515625" style="52" customWidth="1"/>
    <col min="8707" max="8707" width="4.140625" style="52" customWidth="1"/>
    <col min="8708" max="8708" width="22.85546875" style="52" customWidth="1"/>
    <col min="8709" max="8714" width="14.5703125" style="52" customWidth="1"/>
    <col min="8715" max="8715" width="1.85546875" style="52" customWidth="1"/>
    <col min="8716" max="8959" width="10.140625" style="52"/>
    <col min="8960" max="8961" width="2.85546875" style="52" customWidth="1"/>
    <col min="8962" max="8962" width="20.28515625" style="52" customWidth="1"/>
    <col min="8963" max="8963" width="4.140625" style="52" customWidth="1"/>
    <col min="8964" max="8964" width="22.85546875" style="52" customWidth="1"/>
    <col min="8965" max="8970" width="14.5703125" style="52" customWidth="1"/>
    <col min="8971" max="8971" width="1.85546875" style="52" customWidth="1"/>
    <col min="8972" max="9215" width="10.140625" style="52"/>
    <col min="9216" max="9217" width="2.85546875" style="52" customWidth="1"/>
    <col min="9218" max="9218" width="20.28515625" style="52" customWidth="1"/>
    <col min="9219" max="9219" width="4.140625" style="52" customWidth="1"/>
    <col min="9220" max="9220" width="22.85546875" style="52" customWidth="1"/>
    <col min="9221" max="9226" width="14.5703125" style="52" customWidth="1"/>
    <col min="9227" max="9227" width="1.85546875" style="52" customWidth="1"/>
    <col min="9228" max="9471" width="10.140625" style="52"/>
    <col min="9472" max="9473" width="2.85546875" style="52" customWidth="1"/>
    <col min="9474" max="9474" width="20.28515625" style="52" customWidth="1"/>
    <col min="9475" max="9475" width="4.140625" style="52" customWidth="1"/>
    <col min="9476" max="9476" width="22.85546875" style="52" customWidth="1"/>
    <col min="9477" max="9482" width="14.5703125" style="52" customWidth="1"/>
    <col min="9483" max="9483" width="1.85546875" style="52" customWidth="1"/>
    <col min="9484" max="9727" width="10.140625" style="52"/>
    <col min="9728" max="9729" width="2.85546875" style="52" customWidth="1"/>
    <col min="9730" max="9730" width="20.28515625" style="52" customWidth="1"/>
    <col min="9731" max="9731" width="4.140625" style="52" customWidth="1"/>
    <col min="9732" max="9732" width="22.85546875" style="52" customWidth="1"/>
    <col min="9733" max="9738" width="14.5703125" style="52" customWidth="1"/>
    <col min="9739" max="9739" width="1.85546875" style="52" customWidth="1"/>
    <col min="9740" max="9983" width="10.140625" style="52"/>
    <col min="9984" max="9985" width="2.85546875" style="52" customWidth="1"/>
    <col min="9986" max="9986" width="20.28515625" style="52" customWidth="1"/>
    <col min="9987" max="9987" width="4.140625" style="52" customWidth="1"/>
    <col min="9988" max="9988" width="22.85546875" style="52" customWidth="1"/>
    <col min="9989" max="9994" width="14.5703125" style="52" customWidth="1"/>
    <col min="9995" max="9995" width="1.85546875" style="52" customWidth="1"/>
    <col min="9996" max="10239" width="10.140625" style="52"/>
    <col min="10240" max="10241" width="2.85546875" style="52" customWidth="1"/>
    <col min="10242" max="10242" width="20.28515625" style="52" customWidth="1"/>
    <col min="10243" max="10243" width="4.140625" style="52" customWidth="1"/>
    <col min="10244" max="10244" width="22.85546875" style="52" customWidth="1"/>
    <col min="10245" max="10250" width="14.5703125" style="52" customWidth="1"/>
    <col min="10251" max="10251" width="1.85546875" style="52" customWidth="1"/>
    <col min="10252" max="10495" width="10.140625" style="52"/>
    <col min="10496" max="10497" width="2.85546875" style="52" customWidth="1"/>
    <col min="10498" max="10498" width="20.28515625" style="52" customWidth="1"/>
    <col min="10499" max="10499" width="4.140625" style="52" customWidth="1"/>
    <col min="10500" max="10500" width="22.85546875" style="52" customWidth="1"/>
    <col min="10501" max="10506" width="14.5703125" style="52" customWidth="1"/>
    <col min="10507" max="10507" width="1.85546875" style="52" customWidth="1"/>
    <col min="10508" max="10751" width="10.140625" style="52"/>
    <col min="10752" max="10753" width="2.85546875" style="52" customWidth="1"/>
    <col min="10754" max="10754" width="20.28515625" style="52" customWidth="1"/>
    <col min="10755" max="10755" width="4.140625" style="52" customWidth="1"/>
    <col min="10756" max="10756" width="22.85546875" style="52" customWidth="1"/>
    <col min="10757" max="10762" width="14.5703125" style="52" customWidth="1"/>
    <col min="10763" max="10763" width="1.85546875" style="52" customWidth="1"/>
    <col min="10764" max="11007" width="10.140625" style="52"/>
    <col min="11008" max="11009" width="2.85546875" style="52" customWidth="1"/>
    <col min="11010" max="11010" width="20.28515625" style="52" customWidth="1"/>
    <col min="11011" max="11011" width="4.140625" style="52" customWidth="1"/>
    <col min="11012" max="11012" width="22.85546875" style="52" customWidth="1"/>
    <col min="11013" max="11018" width="14.5703125" style="52" customWidth="1"/>
    <col min="11019" max="11019" width="1.85546875" style="52" customWidth="1"/>
    <col min="11020" max="11263" width="10.140625" style="52"/>
    <col min="11264" max="11265" width="2.85546875" style="52" customWidth="1"/>
    <col min="11266" max="11266" width="20.28515625" style="52" customWidth="1"/>
    <col min="11267" max="11267" width="4.140625" style="52" customWidth="1"/>
    <col min="11268" max="11268" width="22.85546875" style="52" customWidth="1"/>
    <col min="11269" max="11274" width="14.5703125" style="52" customWidth="1"/>
    <col min="11275" max="11275" width="1.85546875" style="52" customWidth="1"/>
    <col min="11276" max="11519" width="10.140625" style="52"/>
    <col min="11520" max="11521" width="2.85546875" style="52" customWidth="1"/>
    <col min="11522" max="11522" width="20.28515625" style="52" customWidth="1"/>
    <col min="11523" max="11523" width="4.140625" style="52" customWidth="1"/>
    <col min="11524" max="11524" width="22.85546875" style="52" customWidth="1"/>
    <col min="11525" max="11530" width="14.5703125" style="52" customWidth="1"/>
    <col min="11531" max="11531" width="1.85546875" style="52" customWidth="1"/>
    <col min="11532" max="11775" width="10.140625" style="52"/>
    <col min="11776" max="11777" width="2.85546875" style="52" customWidth="1"/>
    <col min="11778" max="11778" width="20.28515625" style="52" customWidth="1"/>
    <col min="11779" max="11779" width="4.140625" style="52" customWidth="1"/>
    <col min="11780" max="11780" width="22.85546875" style="52" customWidth="1"/>
    <col min="11781" max="11786" width="14.5703125" style="52" customWidth="1"/>
    <col min="11787" max="11787" width="1.85546875" style="52" customWidth="1"/>
    <col min="11788" max="12031" width="10.140625" style="52"/>
    <col min="12032" max="12033" width="2.85546875" style="52" customWidth="1"/>
    <col min="12034" max="12034" width="20.28515625" style="52" customWidth="1"/>
    <col min="12035" max="12035" width="4.140625" style="52" customWidth="1"/>
    <col min="12036" max="12036" width="22.85546875" style="52" customWidth="1"/>
    <col min="12037" max="12042" width="14.5703125" style="52" customWidth="1"/>
    <col min="12043" max="12043" width="1.85546875" style="52" customWidth="1"/>
    <col min="12044" max="12287" width="10.140625" style="52"/>
    <col min="12288" max="12289" width="2.85546875" style="52" customWidth="1"/>
    <col min="12290" max="12290" width="20.28515625" style="52" customWidth="1"/>
    <col min="12291" max="12291" width="4.140625" style="52" customWidth="1"/>
    <col min="12292" max="12292" width="22.85546875" style="52" customWidth="1"/>
    <col min="12293" max="12298" width="14.5703125" style="52" customWidth="1"/>
    <col min="12299" max="12299" width="1.85546875" style="52" customWidth="1"/>
    <col min="12300" max="12543" width="10.140625" style="52"/>
    <col min="12544" max="12545" width="2.85546875" style="52" customWidth="1"/>
    <col min="12546" max="12546" width="20.28515625" style="52" customWidth="1"/>
    <col min="12547" max="12547" width="4.140625" style="52" customWidth="1"/>
    <col min="12548" max="12548" width="22.85546875" style="52" customWidth="1"/>
    <col min="12549" max="12554" width="14.5703125" style="52" customWidth="1"/>
    <col min="12555" max="12555" width="1.85546875" style="52" customWidth="1"/>
    <col min="12556" max="12799" width="10.140625" style="52"/>
    <col min="12800" max="12801" width="2.85546875" style="52" customWidth="1"/>
    <col min="12802" max="12802" width="20.28515625" style="52" customWidth="1"/>
    <col min="12803" max="12803" width="4.140625" style="52" customWidth="1"/>
    <col min="12804" max="12804" width="22.85546875" style="52" customWidth="1"/>
    <col min="12805" max="12810" width="14.5703125" style="52" customWidth="1"/>
    <col min="12811" max="12811" width="1.85546875" style="52" customWidth="1"/>
    <col min="12812" max="13055" width="10.140625" style="52"/>
    <col min="13056" max="13057" width="2.85546875" style="52" customWidth="1"/>
    <col min="13058" max="13058" width="20.28515625" style="52" customWidth="1"/>
    <col min="13059" max="13059" width="4.140625" style="52" customWidth="1"/>
    <col min="13060" max="13060" width="22.85546875" style="52" customWidth="1"/>
    <col min="13061" max="13066" width="14.5703125" style="52" customWidth="1"/>
    <col min="13067" max="13067" width="1.85546875" style="52" customWidth="1"/>
    <col min="13068" max="13311" width="10.140625" style="52"/>
    <col min="13312" max="13313" width="2.85546875" style="52" customWidth="1"/>
    <col min="13314" max="13314" width="20.28515625" style="52" customWidth="1"/>
    <col min="13315" max="13315" width="4.140625" style="52" customWidth="1"/>
    <col min="13316" max="13316" width="22.85546875" style="52" customWidth="1"/>
    <col min="13317" max="13322" width="14.5703125" style="52" customWidth="1"/>
    <col min="13323" max="13323" width="1.85546875" style="52" customWidth="1"/>
    <col min="13324" max="13567" width="10.140625" style="52"/>
    <col min="13568" max="13569" width="2.85546875" style="52" customWidth="1"/>
    <col min="13570" max="13570" width="20.28515625" style="52" customWidth="1"/>
    <col min="13571" max="13571" width="4.140625" style="52" customWidth="1"/>
    <col min="13572" max="13572" width="22.85546875" style="52" customWidth="1"/>
    <col min="13573" max="13578" width="14.5703125" style="52" customWidth="1"/>
    <col min="13579" max="13579" width="1.85546875" style="52" customWidth="1"/>
    <col min="13580" max="13823" width="10.140625" style="52"/>
    <col min="13824" max="13825" width="2.85546875" style="52" customWidth="1"/>
    <col min="13826" max="13826" width="20.28515625" style="52" customWidth="1"/>
    <col min="13827" max="13827" width="4.140625" style="52" customWidth="1"/>
    <col min="13828" max="13828" width="22.85546875" style="52" customWidth="1"/>
    <col min="13829" max="13834" width="14.5703125" style="52" customWidth="1"/>
    <col min="13835" max="13835" width="1.85546875" style="52" customWidth="1"/>
    <col min="13836" max="14079" width="10.140625" style="52"/>
    <col min="14080" max="14081" width="2.85546875" style="52" customWidth="1"/>
    <col min="14082" max="14082" width="20.28515625" style="52" customWidth="1"/>
    <col min="14083" max="14083" width="4.140625" style="52" customWidth="1"/>
    <col min="14084" max="14084" width="22.85546875" style="52" customWidth="1"/>
    <col min="14085" max="14090" width="14.5703125" style="52" customWidth="1"/>
    <col min="14091" max="14091" width="1.85546875" style="52" customWidth="1"/>
    <col min="14092" max="14335" width="10.140625" style="52"/>
    <col min="14336" max="14337" width="2.85546875" style="52" customWidth="1"/>
    <col min="14338" max="14338" width="20.28515625" style="52" customWidth="1"/>
    <col min="14339" max="14339" width="4.140625" style="52" customWidth="1"/>
    <col min="14340" max="14340" width="22.85546875" style="52" customWidth="1"/>
    <col min="14341" max="14346" width="14.5703125" style="52" customWidth="1"/>
    <col min="14347" max="14347" width="1.85546875" style="52" customWidth="1"/>
    <col min="14348" max="14591" width="10.140625" style="52"/>
    <col min="14592" max="14593" width="2.85546875" style="52" customWidth="1"/>
    <col min="14594" max="14594" width="20.28515625" style="52" customWidth="1"/>
    <col min="14595" max="14595" width="4.140625" style="52" customWidth="1"/>
    <col min="14596" max="14596" width="22.85546875" style="52" customWidth="1"/>
    <col min="14597" max="14602" width="14.5703125" style="52" customWidth="1"/>
    <col min="14603" max="14603" width="1.85546875" style="52" customWidth="1"/>
    <col min="14604" max="14847" width="10.140625" style="52"/>
    <col min="14848" max="14849" width="2.85546875" style="52" customWidth="1"/>
    <col min="14850" max="14850" width="20.28515625" style="52" customWidth="1"/>
    <col min="14851" max="14851" width="4.140625" style="52" customWidth="1"/>
    <col min="14852" max="14852" width="22.85546875" style="52" customWidth="1"/>
    <col min="14853" max="14858" width="14.5703125" style="52" customWidth="1"/>
    <col min="14859" max="14859" width="1.85546875" style="52" customWidth="1"/>
    <col min="14860" max="15103" width="10.140625" style="52"/>
    <col min="15104" max="15105" width="2.85546875" style="52" customWidth="1"/>
    <col min="15106" max="15106" width="20.28515625" style="52" customWidth="1"/>
    <col min="15107" max="15107" width="4.140625" style="52" customWidth="1"/>
    <col min="15108" max="15108" width="22.85546875" style="52" customWidth="1"/>
    <col min="15109" max="15114" width="14.5703125" style="52" customWidth="1"/>
    <col min="15115" max="15115" width="1.85546875" style="52" customWidth="1"/>
    <col min="15116" max="15359" width="10.140625" style="52"/>
    <col min="15360" max="15361" width="2.85546875" style="52" customWidth="1"/>
    <col min="15362" max="15362" width="20.28515625" style="52" customWidth="1"/>
    <col min="15363" max="15363" width="4.140625" style="52" customWidth="1"/>
    <col min="15364" max="15364" width="22.85546875" style="52" customWidth="1"/>
    <col min="15365" max="15370" width="14.5703125" style="52" customWidth="1"/>
    <col min="15371" max="15371" width="1.85546875" style="52" customWidth="1"/>
    <col min="15372" max="15615" width="10.140625" style="52"/>
    <col min="15616" max="15617" width="2.85546875" style="52" customWidth="1"/>
    <col min="15618" max="15618" width="20.28515625" style="52" customWidth="1"/>
    <col min="15619" max="15619" width="4.140625" style="52" customWidth="1"/>
    <col min="15620" max="15620" width="22.85546875" style="52" customWidth="1"/>
    <col min="15621" max="15626" width="14.5703125" style="52" customWidth="1"/>
    <col min="15627" max="15627" width="1.85546875" style="52" customWidth="1"/>
    <col min="15628" max="15871" width="10.140625" style="52"/>
    <col min="15872" max="15873" width="2.85546875" style="52" customWidth="1"/>
    <col min="15874" max="15874" width="20.28515625" style="52" customWidth="1"/>
    <col min="15875" max="15875" width="4.140625" style="52" customWidth="1"/>
    <col min="15876" max="15876" width="22.85546875" style="52" customWidth="1"/>
    <col min="15877" max="15882" width="14.5703125" style="52" customWidth="1"/>
    <col min="15883" max="15883" width="1.85546875" style="52" customWidth="1"/>
    <col min="15884" max="16127" width="10.140625" style="52"/>
    <col min="16128" max="16129" width="2.85546875" style="52" customWidth="1"/>
    <col min="16130" max="16130" width="20.28515625" style="52" customWidth="1"/>
    <col min="16131" max="16131" width="4.140625" style="52" customWidth="1"/>
    <col min="16132" max="16132" width="22.85546875" style="52" customWidth="1"/>
    <col min="16133" max="16138" width="14.5703125" style="52" customWidth="1"/>
    <col min="16139" max="16139" width="1.85546875" style="52" customWidth="1"/>
    <col min="16140" max="16384" width="10.140625" style="52"/>
  </cols>
  <sheetData>
    <row r="1" spans="1:15" s="27" customFormat="1">
      <c r="A1" s="108" t="s">
        <v>457</v>
      </c>
      <c r="B1" s="257"/>
      <c r="C1" s="257"/>
      <c r="D1" s="257"/>
      <c r="E1" s="257"/>
      <c r="F1" s="257"/>
      <c r="G1" s="257"/>
      <c r="H1" s="257"/>
      <c r="I1" s="257"/>
      <c r="J1" s="257"/>
    </row>
    <row r="2" spans="1:15">
      <c r="A2" s="260"/>
      <c r="B2" s="52" t="s">
        <v>271</v>
      </c>
      <c r="C2" s="260"/>
      <c r="D2" s="260"/>
      <c r="E2" s="260"/>
      <c r="F2" s="260"/>
      <c r="G2" s="260"/>
      <c r="H2" s="260"/>
      <c r="I2" s="260"/>
      <c r="J2" s="261"/>
    </row>
    <row r="3" spans="1:15" ht="14.25" thickBot="1">
      <c r="A3" s="260"/>
      <c r="B3" s="278"/>
      <c r="C3" s="260"/>
      <c r="D3" s="260"/>
      <c r="E3" s="260"/>
      <c r="F3" s="260"/>
      <c r="G3" s="260"/>
      <c r="H3" s="260"/>
      <c r="I3" s="260"/>
      <c r="J3" s="259"/>
    </row>
    <row r="4" spans="1:15" ht="20.25" customHeight="1">
      <c r="A4" s="260"/>
      <c r="B4" s="1141" t="s">
        <v>383</v>
      </c>
      <c r="C4" s="1143" t="s">
        <v>35</v>
      </c>
      <c r="D4" s="1144"/>
      <c r="E4" s="1147" t="s">
        <v>320</v>
      </c>
      <c r="F4" s="1148"/>
      <c r="G4" s="1147" t="s">
        <v>324</v>
      </c>
      <c r="H4" s="1148"/>
      <c r="I4" s="1147" t="s">
        <v>327</v>
      </c>
      <c r="J4" s="1149"/>
      <c r="K4" s="53"/>
      <c r="L4" s="53"/>
      <c r="M4" s="53"/>
      <c r="N4" s="53"/>
      <c r="O4" s="53"/>
    </row>
    <row r="5" spans="1:15" ht="36.75" customHeight="1">
      <c r="A5" s="260"/>
      <c r="B5" s="1142"/>
      <c r="C5" s="1145"/>
      <c r="D5" s="1146"/>
      <c r="E5" s="90" t="s">
        <v>36</v>
      </c>
      <c r="F5" s="91" t="s">
        <v>37</v>
      </c>
      <c r="G5" s="90" t="s">
        <v>36</v>
      </c>
      <c r="H5" s="91" t="s">
        <v>37</v>
      </c>
      <c r="I5" s="90" t="s">
        <v>36</v>
      </c>
      <c r="J5" s="92" t="s">
        <v>37</v>
      </c>
      <c r="K5" s="53"/>
      <c r="L5" s="53"/>
      <c r="M5" s="53"/>
      <c r="N5" s="53"/>
      <c r="O5" s="53"/>
    </row>
    <row r="6" spans="1:15" ht="27" customHeight="1">
      <c r="A6" s="260"/>
      <c r="B6" s="1151" t="s">
        <v>69</v>
      </c>
      <c r="C6" s="93"/>
      <c r="D6" s="94" t="s">
        <v>38</v>
      </c>
      <c r="E6" s="222"/>
      <c r="F6" s="73">
        <v>1</v>
      </c>
      <c r="G6" s="222"/>
      <c r="H6" s="73">
        <v>1</v>
      </c>
      <c r="I6" s="222"/>
      <c r="J6" s="74">
        <v>1</v>
      </c>
      <c r="K6" s="53"/>
      <c r="L6" s="53"/>
      <c r="M6" s="53"/>
      <c r="N6" s="53"/>
      <c r="O6" s="53"/>
    </row>
    <row r="7" spans="1:15" ht="27" customHeight="1">
      <c r="A7" s="260"/>
      <c r="B7" s="1152"/>
      <c r="C7" s="95" t="s">
        <v>39</v>
      </c>
      <c r="D7" s="96" t="s">
        <v>384</v>
      </c>
      <c r="E7" s="222"/>
      <c r="F7" s="73"/>
      <c r="G7" s="222"/>
      <c r="H7" s="73"/>
      <c r="I7" s="222"/>
      <c r="J7" s="74"/>
      <c r="K7" s="53"/>
      <c r="L7" s="53"/>
      <c r="M7" s="53"/>
      <c r="N7" s="53"/>
      <c r="O7" s="53"/>
    </row>
    <row r="8" spans="1:15" ht="27" customHeight="1">
      <c r="A8" s="260"/>
      <c r="B8" s="1152"/>
      <c r="C8" s="95"/>
      <c r="D8" s="98" t="s">
        <v>55</v>
      </c>
      <c r="E8" s="222"/>
      <c r="F8" s="73"/>
      <c r="G8" s="222"/>
      <c r="H8" s="73"/>
      <c r="I8" s="222"/>
      <c r="J8" s="74"/>
      <c r="K8" s="53"/>
      <c r="L8" s="53"/>
      <c r="M8" s="53"/>
      <c r="N8" s="53"/>
      <c r="O8" s="53"/>
    </row>
    <row r="9" spans="1:15" ht="27" customHeight="1">
      <c r="A9" s="260"/>
      <c r="B9" s="1152"/>
      <c r="C9" s="97" t="s">
        <v>40</v>
      </c>
      <c r="D9" s="98" t="s">
        <v>444</v>
      </c>
      <c r="E9" s="222"/>
      <c r="F9" s="73"/>
      <c r="G9" s="222"/>
      <c r="H9" s="73"/>
      <c r="I9" s="222"/>
      <c r="J9" s="74"/>
      <c r="K9" s="53"/>
      <c r="L9" s="53"/>
      <c r="M9" s="53"/>
      <c r="N9" s="53"/>
      <c r="O9" s="53"/>
    </row>
    <row r="10" spans="1:15" ht="27" customHeight="1">
      <c r="A10" s="260"/>
      <c r="B10" s="1152"/>
      <c r="C10" s="95"/>
      <c r="D10" s="98" t="s">
        <v>41</v>
      </c>
      <c r="E10" s="267"/>
      <c r="F10" s="73"/>
      <c r="G10" s="222"/>
      <c r="H10" s="73"/>
      <c r="I10" s="222"/>
      <c r="J10" s="74"/>
      <c r="K10" s="53"/>
      <c r="L10" s="53"/>
      <c r="M10" s="53"/>
      <c r="N10" s="53"/>
      <c r="O10" s="53"/>
    </row>
    <row r="11" spans="1:15" ht="27" customHeight="1">
      <c r="A11" s="260"/>
      <c r="B11" s="1152"/>
      <c r="C11" s="95"/>
      <c r="D11" s="96" t="s">
        <v>385</v>
      </c>
      <c r="E11" s="222"/>
      <c r="F11" s="73"/>
      <c r="G11" s="222"/>
      <c r="H11" s="73"/>
      <c r="I11" s="222"/>
      <c r="J11" s="74"/>
      <c r="K11" s="53"/>
      <c r="L11" s="53"/>
      <c r="M11" s="53"/>
      <c r="N11" s="53"/>
      <c r="O11" s="53"/>
    </row>
    <row r="12" spans="1:15" ht="27" customHeight="1">
      <c r="A12" s="260"/>
      <c r="B12" s="1152"/>
      <c r="C12" s="95" t="s">
        <v>39</v>
      </c>
      <c r="D12" s="96" t="s">
        <v>386</v>
      </c>
      <c r="E12" s="222"/>
      <c r="F12" s="73"/>
      <c r="G12" s="222"/>
      <c r="H12" s="73"/>
      <c r="I12" s="222"/>
      <c r="J12" s="74"/>
      <c r="K12" s="53"/>
      <c r="L12" s="53"/>
      <c r="M12" s="53"/>
      <c r="N12" s="53"/>
      <c r="O12" s="53"/>
    </row>
    <row r="13" spans="1:15" ht="27" customHeight="1">
      <c r="A13" s="260"/>
      <c r="B13" s="1152"/>
      <c r="C13" s="95"/>
      <c r="D13" s="98" t="s">
        <v>387</v>
      </c>
      <c r="E13" s="222"/>
      <c r="F13" s="73"/>
      <c r="G13" s="222"/>
      <c r="H13" s="73"/>
      <c r="I13" s="222"/>
      <c r="J13" s="74"/>
      <c r="K13" s="53"/>
      <c r="L13" s="53"/>
      <c r="M13" s="53"/>
      <c r="N13" s="53"/>
      <c r="O13" s="53"/>
    </row>
    <row r="14" spans="1:15" ht="27" customHeight="1">
      <c r="A14" s="260"/>
      <c r="B14" s="1152"/>
      <c r="C14" s="95" t="s">
        <v>42</v>
      </c>
      <c r="D14" s="98" t="s">
        <v>388</v>
      </c>
      <c r="E14" s="222"/>
      <c r="F14" s="73"/>
      <c r="G14" s="222"/>
      <c r="H14" s="73"/>
      <c r="I14" s="222"/>
      <c r="J14" s="74"/>
      <c r="K14" s="53"/>
      <c r="L14" s="53"/>
      <c r="M14" s="53"/>
      <c r="N14" s="53"/>
      <c r="O14" s="53"/>
    </row>
    <row r="15" spans="1:15" ht="27" customHeight="1">
      <c r="A15" s="260"/>
      <c r="B15" s="1152"/>
      <c r="C15" s="95"/>
      <c r="D15" s="98" t="s">
        <v>389</v>
      </c>
      <c r="E15" s="222"/>
      <c r="F15" s="73"/>
      <c r="G15" s="222"/>
      <c r="H15" s="73"/>
      <c r="I15" s="222"/>
      <c r="J15" s="74"/>
      <c r="K15" s="53"/>
      <c r="L15" s="53"/>
      <c r="M15" s="53"/>
      <c r="N15" s="53"/>
      <c r="O15" s="53"/>
    </row>
    <row r="16" spans="1:15" ht="27" customHeight="1" thickBot="1">
      <c r="A16" s="260"/>
      <c r="B16" s="1153"/>
      <c r="C16" s="99"/>
      <c r="D16" s="100" t="s">
        <v>390</v>
      </c>
      <c r="E16" s="223"/>
      <c r="F16" s="236"/>
      <c r="G16" s="223"/>
      <c r="H16" s="236"/>
      <c r="I16" s="223"/>
      <c r="J16" s="237"/>
      <c r="K16" s="53"/>
      <c r="L16" s="53"/>
      <c r="M16" s="53"/>
      <c r="N16" s="53"/>
      <c r="O16" s="53"/>
    </row>
    <row r="17" spans="1:15" ht="27" customHeight="1" thickTop="1" thickBot="1">
      <c r="A17" s="260"/>
      <c r="B17" s="1154" t="s">
        <v>634</v>
      </c>
      <c r="C17" s="1155"/>
      <c r="D17" s="1156"/>
      <c r="E17" s="558"/>
      <c r="F17" s="559"/>
      <c r="G17" s="558"/>
      <c r="H17" s="559"/>
      <c r="I17" s="558"/>
      <c r="J17" s="560"/>
      <c r="K17" s="53"/>
      <c r="L17" s="53"/>
      <c r="M17" s="53"/>
      <c r="N17" s="53"/>
      <c r="O17" s="53"/>
    </row>
    <row r="18" spans="1:15" ht="6" customHeight="1">
      <c r="A18" s="260"/>
      <c r="B18" s="262"/>
      <c r="C18" s="262"/>
      <c r="D18" s="263"/>
      <c r="E18" s="262"/>
      <c r="F18" s="262"/>
      <c r="G18" s="262"/>
      <c r="H18" s="262"/>
      <c r="I18" s="262"/>
      <c r="J18" s="264"/>
      <c r="K18" s="53"/>
      <c r="L18" s="53"/>
      <c r="M18" s="53"/>
      <c r="N18" s="53"/>
      <c r="O18" s="53"/>
    </row>
    <row r="19" spans="1:15">
      <c r="A19" s="53" t="s">
        <v>51</v>
      </c>
      <c r="B19" s="53"/>
      <c r="C19" s="53"/>
      <c r="D19" s="54"/>
      <c r="E19" s="53"/>
      <c r="F19" s="53"/>
      <c r="G19" s="53"/>
      <c r="H19" s="53"/>
      <c r="I19" s="53"/>
      <c r="J19" s="47"/>
      <c r="K19" s="53"/>
      <c r="L19" s="53"/>
      <c r="M19" s="53"/>
      <c r="N19" s="53"/>
      <c r="O19" s="53"/>
    </row>
    <row r="20" spans="1:15" ht="16.5" customHeight="1">
      <c r="A20" s="245" t="s">
        <v>202</v>
      </c>
      <c r="B20" s="1102" t="s">
        <v>391</v>
      </c>
      <c r="C20" s="1102"/>
      <c r="D20" s="1102"/>
      <c r="E20" s="1102"/>
      <c r="F20" s="1102"/>
      <c r="G20" s="1102"/>
      <c r="H20" s="1102"/>
      <c r="I20" s="1102"/>
      <c r="J20" s="1102"/>
      <c r="K20" s="53"/>
      <c r="L20" s="53"/>
      <c r="M20" s="53"/>
      <c r="N20" s="53"/>
      <c r="O20" s="53"/>
    </row>
    <row r="21" spans="1:15" s="30" customFormat="1" ht="17.25" customHeight="1">
      <c r="A21" s="158" t="s">
        <v>311</v>
      </c>
      <c r="B21" s="1102" t="s">
        <v>310</v>
      </c>
      <c r="C21" s="1102"/>
      <c r="D21" s="1102"/>
      <c r="E21" s="1102"/>
      <c r="F21" s="1102"/>
      <c r="G21" s="1102"/>
      <c r="H21" s="1102"/>
      <c r="I21" s="1102"/>
    </row>
    <row r="22" spans="1:15" s="30" customFormat="1" ht="16.5" customHeight="1">
      <c r="A22" s="158" t="s">
        <v>314</v>
      </c>
      <c r="B22" s="1102" t="s">
        <v>313</v>
      </c>
      <c r="C22" s="1102"/>
      <c r="D22" s="1102"/>
      <c r="E22" s="1102"/>
      <c r="F22" s="1102"/>
      <c r="G22" s="1102"/>
      <c r="H22" s="1102"/>
      <c r="I22" s="1102"/>
    </row>
    <row r="23" spans="1:15" ht="27" customHeight="1">
      <c r="A23" s="251" t="s">
        <v>59</v>
      </c>
      <c r="B23" s="1150" t="s">
        <v>72</v>
      </c>
      <c r="C23" s="1150"/>
      <c r="D23" s="1150"/>
      <c r="E23" s="1150"/>
      <c r="F23" s="1150"/>
      <c r="G23" s="1150"/>
      <c r="H23" s="1150"/>
      <c r="I23" s="1150"/>
      <c r="J23" s="1150"/>
      <c r="K23" s="53"/>
      <c r="L23" s="53"/>
      <c r="M23" s="53"/>
      <c r="N23" s="53"/>
      <c r="O23" s="53"/>
    </row>
    <row r="24" spans="1:15" ht="27.75" customHeight="1">
      <c r="A24" s="251" t="s">
        <v>315</v>
      </c>
      <c r="B24" s="1150" t="s">
        <v>312</v>
      </c>
      <c r="C24" s="1150"/>
      <c r="D24" s="1150"/>
      <c r="E24" s="1150"/>
      <c r="F24" s="1150"/>
      <c r="G24" s="1150"/>
      <c r="H24" s="1150"/>
      <c r="I24" s="1150"/>
      <c r="J24" s="1150"/>
      <c r="K24" s="53"/>
      <c r="L24" s="53"/>
      <c r="M24" s="53"/>
      <c r="N24" s="53"/>
      <c r="O24" s="53"/>
    </row>
    <row r="25" spans="1:15" ht="20.25" customHeight="1">
      <c r="A25" s="53"/>
      <c r="B25" s="53"/>
      <c r="C25" s="53"/>
      <c r="D25" s="53"/>
      <c r="E25" s="53"/>
      <c r="F25" s="53"/>
      <c r="G25" s="53"/>
      <c r="H25" s="53"/>
      <c r="I25" s="53"/>
      <c r="J25" s="53"/>
      <c r="K25" s="53"/>
      <c r="L25" s="53"/>
      <c r="M25" s="53"/>
      <c r="N25" s="53"/>
      <c r="O25" s="53"/>
    </row>
    <row r="26" spans="1:15" ht="20.25" customHeight="1">
      <c r="B26" s="53"/>
      <c r="C26" s="53"/>
      <c r="D26" s="53"/>
      <c r="E26" s="53"/>
      <c r="F26" s="53"/>
      <c r="G26" s="53"/>
      <c r="H26" s="53"/>
      <c r="I26" s="53"/>
      <c r="J26" s="53"/>
      <c r="K26" s="53"/>
      <c r="L26" s="53"/>
      <c r="M26" s="53"/>
      <c r="N26" s="53"/>
      <c r="O26" s="53"/>
    </row>
    <row r="27" spans="1:15" ht="20.25" customHeight="1">
      <c r="B27" s="53"/>
      <c r="C27" s="53"/>
      <c r="D27" s="53"/>
      <c r="E27" s="53"/>
      <c r="F27" s="53"/>
      <c r="G27" s="53"/>
      <c r="H27" s="53"/>
      <c r="I27" s="53"/>
      <c r="J27" s="53"/>
      <c r="K27" s="53"/>
      <c r="L27" s="53"/>
      <c r="M27" s="53"/>
      <c r="N27" s="53"/>
      <c r="O27" s="53"/>
    </row>
    <row r="28" spans="1:15">
      <c r="B28" s="53"/>
      <c r="C28" s="53"/>
      <c r="D28" s="53"/>
      <c r="E28" s="53"/>
      <c r="F28" s="53"/>
      <c r="G28" s="53"/>
      <c r="H28" s="53"/>
      <c r="I28" s="53"/>
      <c r="J28" s="53"/>
      <c r="K28" s="53"/>
      <c r="L28" s="53"/>
      <c r="M28" s="53"/>
      <c r="N28" s="53"/>
      <c r="O28" s="53"/>
    </row>
    <row r="29" spans="1:15">
      <c r="B29" s="53"/>
      <c r="C29" s="53"/>
      <c r="D29" s="53"/>
      <c r="E29" s="53"/>
      <c r="F29" s="53"/>
      <c r="G29" s="53"/>
      <c r="H29" s="53"/>
      <c r="I29" s="53"/>
      <c r="J29" s="53"/>
      <c r="K29" s="53"/>
      <c r="L29" s="53"/>
      <c r="M29" s="53"/>
      <c r="N29" s="53"/>
      <c r="O29" s="53"/>
    </row>
    <row r="30" spans="1:15">
      <c r="B30" s="53"/>
      <c r="C30" s="53"/>
      <c r="D30" s="53"/>
      <c r="E30" s="53"/>
      <c r="F30" s="53"/>
      <c r="G30" s="53"/>
      <c r="H30" s="53"/>
      <c r="I30" s="53"/>
      <c r="J30" s="53"/>
    </row>
  </sheetData>
  <customSheetViews>
    <customSheetView guid="{68F2F721-006E-4A2A-81AB-307B912C1183}">
      <pageMargins left="0.78740157480314965" right="0.78740157480314965" top="0.78740157480314965" bottom="0.98425196850393704" header="0.51181102362204722" footer="0.51181102362204722"/>
      <pageSetup paperSize="9" scale="95" firstPageNumber="38" fitToHeight="14" orientation="landscape" useFirstPageNumber="1" r:id="rId1"/>
      <headerFooter alignWithMargins="0">
        <oddFooter xml:space="preserve">&amp;R
</oddFooter>
      </headerFooter>
    </customSheetView>
  </customSheetViews>
  <mergeCells count="12">
    <mergeCell ref="B24:J24"/>
    <mergeCell ref="B22:I22"/>
    <mergeCell ref="B23:J23"/>
    <mergeCell ref="B20:J20"/>
    <mergeCell ref="B6:B16"/>
    <mergeCell ref="B21:I21"/>
    <mergeCell ref="B17:D17"/>
    <mergeCell ref="B4:B5"/>
    <mergeCell ref="C4:D5"/>
    <mergeCell ref="E4:F4"/>
    <mergeCell ref="G4:H4"/>
    <mergeCell ref="I4:J4"/>
  </mergeCells>
  <phoneticPr fontId="7"/>
  <pageMargins left="0.78740157480314965" right="0.39370078740157483" top="0.98425196850393704" bottom="0.98425196850393704" header="0.51181102362204722" footer="0.51181102362204722"/>
  <pageSetup paperSize="9" firstPageNumber="38" fitToHeight="0" orientation="landscape" cellComments="asDisplayed"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42"/>
  <sheetViews>
    <sheetView view="pageBreakPreview" zoomScaleNormal="100" zoomScaleSheetLayoutView="100" workbookViewId="0"/>
  </sheetViews>
  <sheetFormatPr defaultColWidth="10.140625" defaultRowHeight="15" customHeight="1"/>
  <cols>
    <col min="1" max="1" width="4.7109375" style="110" customWidth="1"/>
    <col min="2" max="2" width="5.5703125" style="111" customWidth="1"/>
    <col min="3" max="3" width="24.5703125" style="111" customWidth="1"/>
    <col min="4" max="4" width="22.85546875" style="111" customWidth="1"/>
    <col min="5" max="9" width="10.85546875" style="111" customWidth="1"/>
    <col min="10" max="10" width="25.5703125" style="111" customWidth="1"/>
    <col min="11" max="16384" width="10.140625" style="111"/>
  </cols>
  <sheetData>
    <row r="1" spans="1:10" s="27" customFormat="1" ht="14.25">
      <c r="A1" s="58" t="s">
        <v>455</v>
      </c>
    </row>
    <row r="2" spans="1:10" ht="13.5">
      <c r="A2" s="112"/>
      <c r="B2" s="112" t="s">
        <v>504</v>
      </c>
      <c r="J2" s="113"/>
    </row>
    <row r="3" spans="1:10" ht="17.25" customHeight="1" thickBot="1">
      <c r="B3" s="278"/>
      <c r="J3" s="113"/>
    </row>
    <row r="4" spans="1:10" s="114" customFormat="1" ht="18" customHeight="1">
      <c r="B4" s="164"/>
      <c r="C4" s="165" t="s">
        <v>74</v>
      </c>
      <c r="D4" s="165" t="s">
        <v>487</v>
      </c>
      <c r="E4" s="166" t="s">
        <v>333</v>
      </c>
      <c r="F4" s="166" t="s">
        <v>318</v>
      </c>
      <c r="G4" s="166" t="s">
        <v>323</v>
      </c>
      <c r="H4" s="166" t="s">
        <v>326</v>
      </c>
      <c r="I4" s="166" t="s">
        <v>330</v>
      </c>
      <c r="J4" s="167" t="s">
        <v>75</v>
      </c>
    </row>
    <row r="5" spans="1:10" s="115" customFormat="1" ht="14.25" customHeight="1">
      <c r="A5" s="114"/>
      <c r="B5" s="1157">
        <v>1</v>
      </c>
      <c r="C5" s="1158" t="s">
        <v>76</v>
      </c>
      <c r="D5" s="168" t="s">
        <v>77</v>
      </c>
      <c r="E5" s="224" t="s">
        <v>78</v>
      </c>
      <c r="F5" s="224" t="s">
        <v>78</v>
      </c>
      <c r="G5" s="224" t="s">
        <v>78</v>
      </c>
      <c r="H5" s="224" t="s">
        <v>78</v>
      </c>
      <c r="I5" s="224" t="s">
        <v>78</v>
      </c>
      <c r="J5" s="1159"/>
    </row>
    <row r="6" spans="1:10" s="115" customFormat="1" ht="14.25" customHeight="1">
      <c r="A6" s="114"/>
      <c r="B6" s="1157"/>
      <c r="C6" s="1158"/>
      <c r="D6" s="169" t="s">
        <v>79</v>
      </c>
      <c r="E6" s="225"/>
      <c r="F6" s="225"/>
      <c r="G6" s="225"/>
      <c r="H6" s="225"/>
      <c r="I6" s="225"/>
      <c r="J6" s="1160"/>
    </row>
    <row r="7" spans="1:10" s="115" customFormat="1" ht="14.25" customHeight="1">
      <c r="A7" s="114"/>
      <c r="B7" s="1157">
        <v>2</v>
      </c>
      <c r="C7" s="1158" t="s">
        <v>80</v>
      </c>
      <c r="D7" s="168" t="s">
        <v>81</v>
      </c>
      <c r="E7" s="226"/>
      <c r="F7" s="226"/>
      <c r="G7" s="226"/>
      <c r="H7" s="226"/>
      <c r="I7" s="226"/>
      <c r="J7" s="1161"/>
    </row>
    <row r="8" spans="1:10" s="115" customFormat="1" ht="14.25" customHeight="1">
      <c r="A8" s="114"/>
      <c r="B8" s="1157"/>
      <c r="C8" s="1158"/>
      <c r="D8" s="169" t="s">
        <v>82</v>
      </c>
      <c r="E8" s="227"/>
      <c r="F8" s="227"/>
      <c r="G8" s="227"/>
      <c r="H8" s="227"/>
      <c r="I8" s="227"/>
      <c r="J8" s="1162"/>
    </row>
    <row r="9" spans="1:10" s="115" customFormat="1" ht="14.25" customHeight="1">
      <c r="A9" s="114"/>
      <c r="B9" s="1157">
        <v>3</v>
      </c>
      <c r="C9" s="1158" t="s">
        <v>83</v>
      </c>
      <c r="D9" s="168" t="s">
        <v>84</v>
      </c>
      <c r="E9" s="226"/>
      <c r="F9" s="226"/>
      <c r="G9" s="226"/>
      <c r="H9" s="226"/>
      <c r="I9" s="226"/>
      <c r="J9" s="1161"/>
    </row>
    <row r="10" spans="1:10" s="115" customFormat="1" ht="14.25" customHeight="1">
      <c r="A10" s="114"/>
      <c r="B10" s="1157"/>
      <c r="C10" s="1158"/>
      <c r="D10" s="169" t="s">
        <v>79</v>
      </c>
      <c r="E10" s="227"/>
      <c r="F10" s="227"/>
      <c r="G10" s="227"/>
      <c r="H10" s="227"/>
      <c r="I10" s="227"/>
      <c r="J10" s="1162"/>
    </row>
    <row r="11" spans="1:10" s="115" customFormat="1" ht="14.25" customHeight="1">
      <c r="A11" s="114"/>
      <c r="B11" s="1157">
        <v>4</v>
      </c>
      <c r="C11" s="1158" t="s">
        <v>85</v>
      </c>
      <c r="D11" s="168" t="s">
        <v>86</v>
      </c>
      <c r="E11" s="226"/>
      <c r="F11" s="226"/>
      <c r="G11" s="226"/>
      <c r="H11" s="226"/>
      <c r="I11" s="226"/>
      <c r="J11" s="1161"/>
    </row>
    <row r="12" spans="1:10" s="115" customFormat="1" ht="14.25" customHeight="1">
      <c r="A12" s="114"/>
      <c r="B12" s="1157"/>
      <c r="C12" s="1158"/>
      <c r="D12" s="169" t="s">
        <v>79</v>
      </c>
      <c r="E12" s="227"/>
      <c r="F12" s="227"/>
      <c r="G12" s="227"/>
      <c r="H12" s="227"/>
      <c r="I12" s="227"/>
      <c r="J12" s="1162"/>
    </row>
    <row r="13" spans="1:10" s="115" customFormat="1" ht="14.25" customHeight="1">
      <c r="A13" s="114"/>
      <c r="B13" s="1157">
        <v>5</v>
      </c>
      <c r="C13" s="1158" t="s">
        <v>87</v>
      </c>
      <c r="D13" s="168" t="s">
        <v>88</v>
      </c>
      <c r="E13" s="226"/>
      <c r="F13" s="226"/>
      <c r="G13" s="226"/>
      <c r="H13" s="226"/>
      <c r="I13" s="226"/>
      <c r="J13" s="1161"/>
    </row>
    <row r="14" spans="1:10" s="115" customFormat="1" ht="14.25" customHeight="1">
      <c r="A14" s="114"/>
      <c r="B14" s="1157"/>
      <c r="C14" s="1158"/>
      <c r="D14" s="169" t="s">
        <v>79</v>
      </c>
      <c r="E14" s="227"/>
      <c r="F14" s="227"/>
      <c r="G14" s="227"/>
      <c r="H14" s="227"/>
      <c r="I14" s="227"/>
      <c r="J14" s="1162"/>
    </row>
    <row r="15" spans="1:10" s="115" customFormat="1" ht="14.25" customHeight="1">
      <c r="A15" s="114"/>
      <c r="B15" s="1157">
        <v>6</v>
      </c>
      <c r="C15" s="1163" t="s">
        <v>491</v>
      </c>
      <c r="D15" s="175" t="s">
        <v>89</v>
      </c>
      <c r="E15" s="226"/>
      <c r="F15" s="226"/>
      <c r="G15" s="226"/>
      <c r="H15" s="226"/>
      <c r="I15" s="226"/>
      <c r="J15" s="1161"/>
    </row>
    <row r="16" spans="1:10" s="115" customFormat="1" ht="14.25" customHeight="1">
      <c r="A16" s="114"/>
      <c r="B16" s="1157"/>
      <c r="C16" s="1158"/>
      <c r="D16" s="169" t="s">
        <v>90</v>
      </c>
      <c r="E16" s="227"/>
      <c r="F16" s="227"/>
      <c r="G16" s="227"/>
      <c r="H16" s="227"/>
      <c r="I16" s="227"/>
      <c r="J16" s="1162"/>
    </row>
    <row r="17" spans="1:10" s="115" customFormat="1" ht="14.25" customHeight="1">
      <c r="A17" s="114"/>
      <c r="B17" s="1164">
        <v>7</v>
      </c>
      <c r="C17" s="1165" t="s">
        <v>492</v>
      </c>
      <c r="D17" s="171" t="s">
        <v>91</v>
      </c>
      <c r="E17" s="228"/>
      <c r="F17" s="228"/>
      <c r="G17" s="228"/>
      <c r="H17" s="228"/>
      <c r="I17" s="228"/>
      <c r="J17" s="1166"/>
    </row>
    <row r="18" spans="1:10" s="115" customFormat="1" ht="14.25" customHeight="1">
      <c r="A18" s="114"/>
      <c r="B18" s="1157"/>
      <c r="C18" s="1158"/>
      <c r="D18" s="169" t="s">
        <v>90</v>
      </c>
      <c r="E18" s="227"/>
      <c r="F18" s="227"/>
      <c r="G18" s="227"/>
      <c r="H18" s="227"/>
      <c r="I18" s="227"/>
      <c r="J18" s="1162"/>
    </row>
    <row r="19" spans="1:10" s="115" customFormat="1" ht="14.25" customHeight="1">
      <c r="A19" s="114"/>
      <c r="B19" s="1157">
        <v>8</v>
      </c>
      <c r="C19" s="1163" t="s">
        <v>493</v>
      </c>
      <c r="D19" s="171" t="s">
        <v>91</v>
      </c>
      <c r="E19" s="226"/>
      <c r="F19" s="226"/>
      <c r="G19" s="226"/>
      <c r="H19" s="226"/>
      <c r="I19" s="226"/>
      <c r="J19" s="1161"/>
    </row>
    <row r="20" spans="1:10" s="115" customFormat="1" ht="14.25" customHeight="1">
      <c r="A20" s="114"/>
      <c r="B20" s="1157"/>
      <c r="C20" s="1158"/>
      <c r="D20" s="176" t="s">
        <v>92</v>
      </c>
      <c r="E20" s="227"/>
      <c r="F20" s="227"/>
      <c r="G20" s="227"/>
      <c r="H20" s="227"/>
      <c r="I20" s="227"/>
      <c r="J20" s="1162"/>
    </row>
    <row r="21" spans="1:10" s="115" customFormat="1" ht="14.25" customHeight="1">
      <c r="A21" s="114"/>
      <c r="B21" s="1157">
        <v>9</v>
      </c>
      <c r="C21" s="1158" t="s">
        <v>93</v>
      </c>
      <c r="D21" s="168" t="s">
        <v>94</v>
      </c>
      <c r="E21" s="226"/>
      <c r="F21" s="226"/>
      <c r="G21" s="226"/>
      <c r="H21" s="226"/>
      <c r="I21" s="226"/>
      <c r="J21" s="1161"/>
    </row>
    <row r="22" spans="1:10" s="115" customFormat="1" ht="14.25" customHeight="1">
      <c r="A22" s="114"/>
      <c r="B22" s="1157"/>
      <c r="C22" s="1158"/>
      <c r="D22" s="169" t="s">
        <v>79</v>
      </c>
      <c r="E22" s="227"/>
      <c r="F22" s="227"/>
      <c r="G22" s="227"/>
      <c r="H22" s="227"/>
      <c r="I22" s="227"/>
      <c r="J22" s="1162"/>
    </row>
    <row r="23" spans="1:10" s="115" customFormat="1" ht="14.25" customHeight="1">
      <c r="A23" s="114"/>
      <c r="B23" s="1157">
        <v>10</v>
      </c>
      <c r="C23" s="1158" t="s">
        <v>95</v>
      </c>
      <c r="D23" s="168" t="s">
        <v>96</v>
      </c>
      <c r="E23" s="226"/>
      <c r="F23" s="226"/>
      <c r="G23" s="226"/>
      <c r="H23" s="226"/>
      <c r="I23" s="226"/>
      <c r="J23" s="1161"/>
    </row>
    <row r="24" spans="1:10" s="115" customFormat="1" ht="14.25" customHeight="1">
      <c r="A24" s="114"/>
      <c r="B24" s="1157"/>
      <c r="C24" s="1158"/>
      <c r="D24" s="169" t="s">
        <v>90</v>
      </c>
      <c r="E24" s="227"/>
      <c r="F24" s="227"/>
      <c r="G24" s="227"/>
      <c r="H24" s="227"/>
      <c r="I24" s="227"/>
      <c r="J24" s="1162"/>
    </row>
    <row r="25" spans="1:10" s="115" customFormat="1" ht="14.25" customHeight="1">
      <c r="A25" s="114"/>
      <c r="B25" s="1157">
        <v>11</v>
      </c>
      <c r="C25" s="1163" t="s">
        <v>97</v>
      </c>
      <c r="D25" s="168" t="s">
        <v>98</v>
      </c>
      <c r="E25" s="226"/>
      <c r="F25" s="226"/>
      <c r="G25" s="226"/>
      <c r="H25" s="226"/>
      <c r="I25" s="226"/>
      <c r="J25" s="1161"/>
    </row>
    <row r="26" spans="1:10" s="115" customFormat="1" ht="14.25" customHeight="1">
      <c r="A26" s="114"/>
      <c r="B26" s="1157"/>
      <c r="C26" s="1158"/>
      <c r="D26" s="169" t="s">
        <v>79</v>
      </c>
      <c r="E26" s="227"/>
      <c r="F26" s="227"/>
      <c r="G26" s="227"/>
      <c r="H26" s="227"/>
      <c r="I26" s="227"/>
      <c r="J26" s="1162"/>
    </row>
    <row r="27" spans="1:10" s="115" customFormat="1" ht="14.25" customHeight="1">
      <c r="A27" s="114"/>
      <c r="B27" s="1157">
        <v>12</v>
      </c>
      <c r="C27" s="1158" t="s">
        <v>99</v>
      </c>
      <c r="D27" s="168" t="s">
        <v>100</v>
      </c>
      <c r="E27" s="226"/>
      <c r="F27" s="226"/>
      <c r="G27" s="226"/>
      <c r="H27" s="226"/>
      <c r="I27" s="226"/>
      <c r="J27" s="1161"/>
    </row>
    <row r="28" spans="1:10" s="115" customFormat="1" ht="14.25" customHeight="1">
      <c r="A28" s="114"/>
      <c r="B28" s="1157"/>
      <c r="C28" s="1158"/>
      <c r="D28" s="169" t="s">
        <v>90</v>
      </c>
      <c r="E28" s="227"/>
      <c r="F28" s="227"/>
      <c r="G28" s="227"/>
      <c r="H28" s="227"/>
      <c r="I28" s="227"/>
      <c r="J28" s="1162"/>
    </row>
    <row r="29" spans="1:10" s="115" customFormat="1" ht="14.25" customHeight="1">
      <c r="A29" s="114"/>
      <c r="B29" s="1157">
        <v>13</v>
      </c>
      <c r="C29" s="1158" t="s">
        <v>101</v>
      </c>
      <c r="D29" s="168" t="s">
        <v>102</v>
      </c>
      <c r="E29" s="226"/>
      <c r="F29" s="226"/>
      <c r="G29" s="226"/>
      <c r="H29" s="226"/>
      <c r="I29" s="226"/>
      <c r="J29" s="1161"/>
    </row>
    <row r="30" spans="1:10" s="115" customFormat="1" ht="14.25" customHeight="1">
      <c r="A30" s="114"/>
      <c r="B30" s="1157"/>
      <c r="C30" s="1158"/>
      <c r="D30" s="169" t="s">
        <v>79</v>
      </c>
      <c r="E30" s="227"/>
      <c r="F30" s="227"/>
      <c r="G30" s="227"/>
      <c r="H30" s="227"/>
      <c r="I30" s="227"/>
      <c r="J30" s="1162"/>
    </row>
    <row r="31" spans="1:10" s="115" customFormat="1" ht="14.25" customHeight="1">
      <c r="A31" s="114"/>
      <c r="B31" s="1157">
        <v>14</v>
      </c>
      <c r="C31" s="1158" t="s">
        <v>103</v>
      </c>
      <c r="D31" s="168" t="s">
        <v>104</v>
      </c>
      <c r="E31" s="226"/>
      <c r="F31" s="226"/>
      <c r="G31" s="226"/>
      <c r="H31" s="226"/>
      <c r="I31" s="226"/>
      <c r="J31" s="1161"/>
    </row>
    <row r="32" spans="1:10" s="115" customFormat="1" ht="14.25" customHeight="1">
      <c r="A32" s="114"/>
      <c r="B32" s="1157"/>
      <c r="C32" s="1158"/>
      <c r="D32" s="169" t="s">
        <v>90</v>
      </c>
      <c r="E32" s="227"/>
      <c r="F32" s="227"/>
      <c r="G32" s="227"/>
      <c r="H32" s="227"/>
      <c r="I32" s="227"/>
      <c r="J32" s="1162"/>
    </row>
    <row r="33" spans="1:10" s="115" customFormat="1" ht="14.25" customHeight="1">
      <c r="A33" s="114"/>
      <c r="B33" s="1157">
        <v>15</v>
      </c>
      <c r="C33" s="1158" t="s">
        <v>105</v>
      </c>
      <c r="D33" s="168" t="s">
        <v>106</v>
      </c>
      <c r="E33" s="226"/>
      <c r="F33" s="226"/>
      <c r="G33" s="226"/>
      <c r="H33" s="226"/>
      <c r="I33" s="226"/>
      <c r="J33" s="1161"/>
    </row>
    <row r="34" spans="1:10" s="115" customFormat="1" ht="14.25" customHeight="1">
      <c r="A34" s="114"/>
      <c r="B34" s="1172"/>
      <c r="C34" s="1173"/>
      <c r="D34" s="171" t="s">
        <v>107</v>
      </c>
      <c r="E34" s="228"/>
      <c r="F34" s="228"/>
      <c r="G34" s="228"/>
      <c r="H34" s="228"/>
      <c r="I34" s="228"/>
      <c r="J34" s="1174"/>
    </row>
    <row r="35" spans="1:10" s="115" customFormat="1" ht="14.25" customHeight="1">
      <c r="A35" s="114"/>
      <c r="B35" s="1157">
        <v>16</v>
      </c>
      <c r="C35" s="1158" t="s">
        <v>108</v>
      </c>
      <c r="D35" s="168" t="s">
        <v>109</v>
      </c>
      <c r="E35" s="226"/>
      <c r="F35" s="226"/>
      <c r="G35" s="226"/>
      <c r="H35" s="226"/>
      <c r="I35" s="226"/>
      <c r="J35" s="1161"/>
    </row>
    <row r="36" spans="1:10" s="115" customFormat="1" ht="14.25" customHeight="1">
      <c r="A36" s="114"/>
      <c r="B36" s="1157"/>
      <c r="C36" s="1158"/>
      <c r="D36" s="169" t="s">
        <v>79</v>
      </c>
      <c r="E36" s="227"/>
      <c r="F36" s="227"/>
      <c r="G36" s="227"/>
      <c r="H36" s="227"/>
      <c r="I36" s="227"/>
      <c r="J36" s="1162"/>
    </row>
    <row r="37" spans="1:10" s="115" customFormat="1" ht="14.25" customHeight="1">
      <c r="A37" s="114"/>
      <c r="B37" s="1164">
        <v>17</v>
      </c>
      <c r="C37" s="1168" t="s">
        <v>110</v>
      </c>
      <c r="D37" s="171" t="s">
        <v>111</v>
      </c>
      <c r="E37" s="228"/>
      <c r="F37" s="228"/>
      <c r="G37" s="228"/>
      <c r="H37" s="228"/>
      <c r="I37" s="228"/>
      <c r="J37" s="1166"/>
    </row>
    <row r="38" spans="1:10" s="115" customFormat="1" ht="14.25" customHeight="1" thickBot="1">
      <c r="A38" s="114"/>
      <c r="B38" s="1167"/>
      <c r="C38" s="1169"/>
      <c r="D38" s="170" t="s">
        <v>112</v>
      </c>
      <c r="E38" s="229"/>
      <c r="F38" s="229"/>
      <c r="G38" s="229"/>
      <c r="H38" s="229"/>
      <c r="I38" s="229"/>
      <c r="J38" s="1170"/>
    </row>
    <row r="39" spans="1:10" ht="10.5" customHeight="1">
      <c r="B39" s="116"/>
      <c r="C39" s="117"/>
      <c r="D39" s="117"/>
      <c r="E39" s="117"/>
      <c r="F39" s="117"/>
      <c r="G39" s="117"/>
      <c r="I39" s="117"/>
      <c r="J39" s="117"/>
    </row>
    <row r="40" spans="1:10" ht="12.75">
      <c r="A40" s="110" t="s">
        <v>113</v>
      </c>
      <c r="B40" s="116"/>
      <c r="C40" s="117"/>
      <c r="D40" s="117"/>
      <c r="E40" s="117"/>
      <c r="F40" s="117"/>
      <c r="G40" s="117"/>
      <c r="I40" s="117"/>
      <c r="J40" s="117"/>
    </row>
    <row r="41" spans="1:10" s="118" customFormat="1" ht="36">
      <c r="A41" s="159" t="s">
        <v>213</v>
      </c>
      <c r="B41" s="1171" t="s">
        <v>502</v>
      </c>
      <c r="C41" s="1171"/>
      <c r="D41" s="1171"/>
      <c r="E41" s="1171"/>
      <c r="F41" s="1171"/>
      <c r="G41" s="1171"/>
      <c r="H41" s="1171"/>
      <c r="I41" s="1171"/>
      <c r="J41" s="1171"/>
    </row>
    <row r="42" spans="1:10" ht="12.75">
      <c r="B42" s="119"/>
      <c r="C42" s="119"/>
      <c r="D42" s="119"/>
      <c r="E42" s="119"/>
      <c r="F42" s="119"/>
      <c r="G42" s="119"/>
      <c r="H42" s="119"/>
      <c r="I42" s="119"/>
      <c r="J42" s="119"/>
    </row>
  </sheetData>
  <customSheetViews>
    <customSheetView guid="{68F2F721-006E-4A2A-81AB-307B912C1183}" fitToPage="1">
      <pageMargins left="0.82677165354330717" right="0.23622047244094491" top="0.74803149606299213" bottom="0.23622047244094491" header="0.31496062992125984" footer="0.31496062992125984"/>
      <printOptions horizontalCentered="1"/>
      <pageSetup paperSize="9" scale="88" firstPageNumber="55" orientation="landscape" cellComments="asDisplayed" useFirstPageNumber="1" r:id="rId1"/>
      <headerFooter alignWithMargins="0"/>
    </customSheetView>
  </customSheetViews>
  <mergeCells count="52">
    <mergeCell ref="B37:B38"/>
    <mergeCell ref="C37:C38"/>
    <mergeCell ref="J37:J38"/>
    <mergeCell ref="B41:J41"/>
    <mergeCell ref="B33:B34"/>
    <mergeCell ref="C33:C34"/>
    <mergeCell ref="J33:J34"/>
    <mergeCell ref="B35:B36"/>
    <mergeCell ref="C35:C36"/>
    <mergeCell ref="J35:J36"/>
    <mergeCell ref="B29:B30"/>
    <mergeCell ref="C29:C30"/>
    <mergeCell ref="J29:J30"/>
    <mergeCell ref="B31:B32"/>
    <mergeCell ref="C31:C32"/>
    <mergeCell ref="J31:J32"/>
    <mergeCell ref="B25:B26"/>
    <mergeCell ref="C25:C26"/>
    <mergeCell ref="J25:J26"/>
    <mergeCell ref="B27:B28"/>
    <mergeCell ref="C27:C28"/>
    <mergeCell ref="J27:J28"/>
    <mergeCell ref="B21:B22"/>
    <mergeCell ref="C21:C22"/>
    <mergeCell ref="J21:J22"/>
    <mergeCell ref="B23:B24"/>
    <mergeCell ref="C23:C24"/>
    <mergeCell ref="J23:J24"/>
    <mergeCell ref="B17:B18"/>
    <mergeCell ref="C17:C18"/>
    <mergeCell ref="J17:J18"/>
    <mergeCell ref="B19:B20"/>
    <mergeCell ref="C19:C20"/>
    <mergeCell ref="J19:J20"/>
    <mergeCell ref="B13:B14"/>
    <mergeCell ref="C13:C14"/>
    <mergeCell ref="J13:J14"/>
    <mergeCell ref="B15:B16"/>
    <mergeCell ref="C15:C16"/>
    <mergeCell ref="J15:J16"/>
    <mergeCell ref="B9:B10"/>
    <mergeCell ref="C9:C10"/>
    <mergeCell ref="J9:J10"/>
    <mergeCell ref="B11:B12"/>
    <mergeCell ref="C11:C12"/>
    <mergeCell ref="J11:J12"/>
    <mergeCell ref="B5:B6"/>
    <mergeCell ref="C5:C6"/>
    <mergeCell ref="J5:J6"/>
    <mergeCell ref="B7:B8"/>
    <mergeCell ref="C7:C8"/>
    <mergeCell ref="J7:J8"/>
  </mergeCells>
  <phoneticPr fontId="7"/>
  <pageMargins left="0.78740157480314965" right="0.39370078740157483" top="0.98425196850393704" bottom="0.98425196850393704" header="0.51181102362204722" footer="0.51181102362204722"/>
  <pageSetup paperSize="9" firstPageNumber="55" fitToHeight="0" orientation="landscape" r:id="rId2"/>
  <headerFooter alignWithMargins="0"/>
  <rowBreaks count="1" manualBreakCount="1">
    <brk id="32" max="9"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42"/>
  <sheetViews>
    <sheetView view="pageBreakPreview" zoomScaleNormal="100" zoomScaleSheetLayoutView="100" workbookViewId="0"/>
  </sheetViews>
  <sheetFormatPr defaultColWidth="10.140625" defaultRowHeight="15" customHeight="1"/>
  <cols>
    <col min="1" max="1" width="4.7109375" style="110" customWidth="1"/>
    <col min="2" max="2" width="5.5703125" style="111" customWidth="1"/>
    <col min="3" max="3" width="24.5703125" style="111" customWidth="1"/>
    <col min="4" max="4" width="22.85546875" style="111" customWidth="1"/>
    <col min="5" max="9" width="10.85546875" style="111" customWidth="1"/>
    <col min="10" max="10" width="25.140625" style="111" customWidth="1"/>
    <col min="11" max="16384" width="10.140625" style="111"/>
  </cols>
  <sheetData>
    <row r="1" spans="1:10" ht="14.25">
      <c r="A1" s="120"/>
      <c r="B1" s="110"/>
    </row>
    <row r="2" spans="1:10" ht="13.5">
      <c r="A2" s="112"/>
      <c r="B2" s="112" t="s">
        <v>503</v>
      </c>
      <c r="I2" s="113"/>
      <c r="J2" s="113"/>
    </row>
    <row r="3" spans="1:10" ht="13.5" thickBot="1">
      <c r="B3" s="278"/>
      <c r="J3" s="113"/>
    </row>
    <row r="4" spans="1:10" s="114" customFormat="1" ht="12">
      <c r="B4" s="164"/>
      <c r="C4" s="165" t="s">
        <v>74</v>
      </c>
      <c r="D4" s="165" t="s">
        <v>487</v>
      </c>
      <c r="E4" s="166" t="s">
        <v>333</v>
      </c>
      <c r="F4" s="166" t="s">
        <v>318</v>
      </c>
      <c r="G4" s="166" t="s">
        <v>323</v>
      </c>
      <c r="H4" s="166" t="s">
        <v>326</v>
      </c>
      <c r="I4" s="166" t="s">
        <v>330</v>
      </c>
      <c r="J4" s="167" t="s">
        <v>75</v>
      </c>
    </row>
    <row r="5" spans="1:10" s="115" customFormat="1" ht="14.25" customHeight="1">
      <c r="A5" s="114"/>
      <c r="B5" s="1157">
        <v>1</v>
      </c>
      <c r="C5" s="1158" t="s">
        <v>76</v>
      </c>
      <c r="D5" s="168" t="s">
        <v>77</v>
      </c>
      <c r="E5" s="224" t="s">
        <v>78</v>
      </c>
      <c r="F5" s="224" t="s">
        <v>78</v>
      </c>
      <c r="G5" s="224" t="s">
        <v>78</v>
      </c>
      <c r="H5" s="224" t="s">
        <v>78</v>
      </c>
      <c r="I5" s="224" t="s">
        <v>78</v>
      </c>
      <c r="J5" s="1159"/>
    </row>
    <row r="6" spans="1:10" s="115" customFormat="1" ht="14.25" customHeight="1">
      <c r="A6" s="114"/>
      <c r="B6" s="1157"/>
      <c r="C6" s="1158"/>
      <c r="D6" s="169" t="s">
        <v>79</v>
      </c>
      <c r="E6" s="225"/>
      <c r="F6" s="225"/>
      <c r="G6" s="225"/>
      <c r="H6" s="225"/>
      <c r="I6" s="225"/>
      <c r="J6" s="1160"/>
    </row>
    <row r="7" spans="1:10" s="115" customFormat="1" ht="14.25" customHeight="1">
      <c r="A7" s="114"/>
      <c r="B7" s="1157">
        <v>2</v>
      </c>
      <c r="C7" s="1158" t="s">
        <v>80</v>
      </c>
      <c r="D7" s="168" t="s">
        <v>81</v>
      </c>
      <c r="E7" s="226"/>
      <c r="F7" s="226"/>
      <c r="G7" s="226"/>
      <c r="H7" s="226"/>
      <c r="I7" s="226"/>
      <c r="J7" s="1161"/>
    </row>
    <row r="8" spans="1:10" s="115" customFormat="1" ht="14.25" customHeight="1">
      <c r="A8" s="114"/>
      <c r="B8" s="1157"/>
      <c r="C8" s="1158"/>
      <c r="D8" s="169" t="s">
        <v>82</v>
      </c>
      <c r="E8" s="227"/>
      <c r="F8" s="227"/>
      <c r="G8" s="227"/>
      <c r="H8" s="227"/>
      <c r="I8" s="227"/>
      <c r="J8" s="1162"/>
    </row>
    <row r="9" spans="1:10" s="115" customFormat="1" ht="14.25" customHeight="1">
      <c r="A9" s="114"/>
      <c r="B9" s="1157">
        <v>3</v>
      </c>
      <c r="C9" s="1158" t="s">
        <v>83</v>
      </c>
      <c r="D9" s="168" t="s">
        <v>84</v>
      </c>
      <c r="E9" s="226"/>
      <c r="F9" s="226"/>
      <c r="G9" s="226"/>
      <c r="H9" s="226"/>
      <c r="I9" s="226"/>
      <c r="J9" s="1161"/>
    </row>
    <row r="10" spans="1:10" s="115" customFormat="1" ht="14.25" customHeight="1">
      <c r="A10" s="114"/>
      <c r="B10" s="1157"/>
      <c r="C10" s="1158"/>
      <c r="D10" s="169" t="s">
        <v>79</v>
      </c>
      <c r="E10" s="227"/>
      <c r="F10" s="227"/>
      <c r="G10" s="227"/>
      <c r="H10" s="227"/>
      <c r="I10" s="227"/>
      <c r="J10" s="1162"/>
    </row>
    <row r="11" spans="1:10" s="115" customFormat="1" ht="14.25" customHeight="1">
      <c r="A11" s="114"/>
      <c r="B11" s="1157">
        <v>4</v>
      </c>
      <c r="C11" s="1158" t="s">
        <v>85</v>
      </c>
      <c r="D11" s="168" t="s">
        <v>86</v>
      </c>
      <c r="E11" s="226"/>
      <c r="F11" s="226"/>
      <c r="G11" s="226"/>
      <c r="H11" s="226"/>
      <c r="I11" s="226"/>
      <c r="J11" s="1161"/>
    </row>
    <row r="12" spans="1:10" s="115" customFormat="1" ht="14.25" customHeight="1">
      <c r="A12" s="114"/>
      <c r="B12" s="1157"/>
      <c r="C12" s="1158"/>
      <c r="D12" s="169" t="s">
        <v>79</v>
      </c>
      <c r="E12" s="227"/>
      <c r="F12" s="227"/>
      <c r="G12" s="227"/>
      <c r="H12" s="227"/>
      <c r="I12" s="227"/>
      <c r="J12" s="1162"/>
    </row>
    <row r="13" spans="1:10" s="115" customFormat="1" ht="14.25" customHeight="1">
      <c r="A13" s="114"/>
      <c r="B13" s="1157">
        <v>5</v>
      </c>
      <c r="C13" s="1158" t="s">
        <v>87</v>
      </c>
      <c r="D13" s="168" t="s">
        <v>88</v>
      </c>
      <c r="E13" s="226"/>
      <c r="F13" s="226"/>
      <c r="G13" s="226"/>
      <c r="H13" s="226"/>
      <c r="I13" s="226"/>
      <c r="J13" s="1161"/>
    </row>
    <row r="14" spans="1:10" s="115" customFormat="1" ht="14.25" customHeight="1">
      <c r="A14" s="114"/>
      <c r="B14" s="1157"/>
      <c r="C14" s="1158"/>
      <c r="D14" s="169" t="s">
        <v>79</v>
      </c>
      <c r="E14" s="227"/>
      <c r="F14" s="227"/>
      <c r="G14" s="227"/>
      <c r="H14" s="227"/>
      <c r="I14" s="227"/>
      <c r="J14" s="1162"/>
    </row>
    <row r="15" spans="1:10" s="115" customFormat="1" ht="14.25" customHeight="1">
      <c r="A15" s="114"/>
      <c r="B15" s="1157">
        <v>6</v>
      </c>
      <c r="C15" s="1163" t="s">
        <v>491</v>
      </c>
      <c r="D15" s="175" t="s">
        <v>89</v>
      </c>
      <c r="E15" s="226"/>
      <c r="F15" s="226"/>
      <c r="G15" s="226"/>
      <c r="H15" s="226"/>
      <c r="I15" s="226"/>
      <c r="J15" s="1161"/>
    </row>
    <row r="16" spans="1:10" s="115" customFormat="1" ht="14.25" customHeight="1">
      <c r="A16" s="114"/>
      <c r="B16" s="1157"/>
      <c r="C16" s="1158"/>
      <c r="D16" s="169" t="s">
        <v>90</v>
      </c>
      <c r="E16" s="227"/>
      <c r="F16" s="227"/>
      <c r="G16" s="227"/>
      <c r="H16" s="227"/>
      <c r="I16" s="227"/>
      <c r="J16" s="1162"/>
    </row>
    <row r="17" spans="1:10" s="115" customFormat="1" ht="14.25" customHeight="1">
      <c r="A17" s="114"/>
      <c r="B17" s="1164">
        <v>7</v>
      </c>
      <c r="C17" s="1165" t="s">
        <v>492</v>
      </c>
      <c r="D17" s="171" t="s">
        <v>91</v>
      </c>
      <c r="E17" s="228"/>
      <c r="F17" s="228"/>
      <c r="G17" s="228"/>
      <c r="H17" s="228"/>
      <c r="I17" s="228"/>
      <c r="J17" s="1166"/>
    </row>
    <row r="18" spans="1:10" s="115" customFormat="1" ht="14.25" customHeight="1">
      <c r="A18" s="114"/>
      <c r="B18" s="1157"/>
      <c r="C18" s="1158"/>
      <c r="D18" s="169" t="s">
        <v>90</v>
      </c>
      <c r="E18" s="227"/>
      <c r="F18" s="227"/>
      <c r="G18" s="227"/>
      <c r="H18" s="227"/>
      <c r="I18" s="227"/>
      <c r="J18" s="1162"/>
    </row>
    <row r="19" spans="1:10" s="115" customFormat="1" ht="14.25" customHeight="1">
      <c r="A19" s="114"/>
      <c r="B19" s="1157">
        <v>8</v>
      </c>
      <c r="C19" s="1163" t="s">
        <v>493</v>
      </c>
      <c r="D19" s="171" t="s">
        <v>91</v>
      </c>
      <c r="E19" s="226"/>
      <c r="F19" s="226"/>
      <c r="G19" s="226"/>
      <c r="H19" s="226"/>
      <c r="I19" s="226"/>
      <c r="J19" s="1161"/>
    </row>
    <row r="20" spans="1:10" s="115" customFormat="1" ht="14.25" customHeight="1">
      <c r="A20" s="114"/>
      <c r="B20" s="1157"/>
      <c r="C20" s="1158"/>
      <c r="D20" s="176" t="s">
        <v>92</v>
      </c>
      <c r="E20" s="227"/>
      <c r="F20" s="227"/>
      <c r="G20" s="227"/>
      <c r="H20" s="227"/>
      <c r="I20" s="227"/>
      <c r="J20" s="1162"/>
    </row>
    <row r="21" spans="1:10" s="115" customFormat="1" ht="14.25" customHeight="1">
      <c r="A21" s="114"/>
      <c r="B21" s="1157">
        <v>9</v>
      </c>
      <c r="C21" s="1158" t="s">
        <v>93</v>
      </c>
      <c r="D21" s="168" t="s">
        <v>94</v>
      </c>
      <c r="E21" s="226"/>
      <c r="F21" s="226"/>
      <c r="G21" s="226"/>
      <c r="H21" s="226"/>
      <c r="I21" s="226"/>
      <c r="J21" s="1161"/>
    </row>
    <row r="22" spans="1:10" s="115" customFormat="1" ht="14.25" customHeight="1">
      <c r="A22" s="114"/>
      <c r="B22" s="1157"/>
      <c r="C22" s="1158"/>
      <c r="D22" s="169" t="s">
        <v>79</v>
      </c>
      <c r="E22" s="227"/>
      <c r="F22" s="227"/>
      <c r="G22" s="227"/>
      <c r="H22" s="227"/>
      <c r="I22" s="227"/>
      <c r="J22" s="1162"/>
    </row>
    <row r="23" spans="1:10" s="115" customFormat="1" ht="14.25" customHeight="1">
      <c r="A23" s="114"/>
      <c r="B23" s="1157">
        <v>10</v>
      </c>
      <c r="C23" s="1158" t="s">
        <v>95</v>
      </c>
      <c r="D23" s="168" t="s">
        <v>96</v>
      </c>
      <c r="E23" s="226"/>
      <c r="F23" s="226"/>
      <c r="G23" s="226"/>
      <c r="H23" s="226"/>
      <c r="I23" s="226"/>
      <c r="J23" s="1161"/>
    </row>
    <row r="24" spans="1:10" s="115" customFormat="1" ht="14.25" customHeight="1">
      <c r="A24" s="114"/>
      <c r="B24" s="1157"/>
      <c r="C24" s="1158"/>
      <c r="D24" s="169" t="s">
        <v>90</v>
      </c>
      <c r="E24" s="227"/>
      <c r="F24" s="227"/>
      <c r="G24" s="227"/>
      <c r="H24" s="227"/>
      <c r="I24" s="227"/>
      <c r="J24" s="1162"/>
    </row>
    <row r="25" spans="1:10" s="115" customFormat="1" ht="14.25" customHeight="1">
      <c r="A25" s="114"/>
      <c r="B25" s="1157">
        <v>11</v>
      </c>
      <c r="C25" s="1163" t="s">
        <v>97</v>
      </c>
      <c r="D25" s="168" t="s">
        <v>98</v>
      </c>
      <c r="E25" s="226"/>
      <c r="F25" s="226"/>
      <c r="G25" s="226"/>
      <c r="H25" s="226"/>
      <c r="I25" s="226"/>
      <c r="J25" s="1161"/>
    </row>
    <row r="26" spans="1:10" s="115" customFormat="1" ht="14.25" customHeight="1">
      <c r="A26" s="114"/>
      <c r="B26" s="1157"/>
      <c r="C26" s="1158"/>
      <c r="D26" s="169" t="s">
        <v>79</v>
      </c>
      <c r="E26" s="227"/>
      <c r="F26" s="227"/>
      <c r="G26" s="227"/>
      <c r="H26" s="227"/>
      <c r="I26" s="227"/>
      <c r="J26" s="1162"/>
    </row>
    <row r="27" spans="1:10" s="115" customFormat="1" ht="14.25" customHeight="1">
      <c r="A27" s="114"/>
      <c r="B27" s="1157">
        <v>12</v>
      </c>
      <c r="C27" s="1158" t="s">
        <v>99</v>
      </c>
      <c r="D27" s="168" t="s">
        <v>100</v>
      </c>
      <c r="E27" s="226"/>
      <c r="F27" s="226"/>
      <c r="G27" s="226"/>
      <c r="H27" s="226"/>
      <c r="I27" s="226"/>
      <c r="J27" s="1161"/>
    </row>
    <row r="28" spans="1:10" s="115" customFormat="1" ht="14.25" customHeight="1">
      <c r="A28" s="114"/>
      <c r="B28" s="1157"/>
      <c r="C28" s="1158"/>
      <c r="D28" s="169" t="s">
        <v>90</v>
      </c>
      <c r="E28" s="227"/>
      <c r="F28" s="227"/>
      <c r="G28" s="227"/>
      <c r="H28" s="227"/>
      <c r="I28" s="227"/>
      <c r="J28" s="1162"/>
    </row>
    <row r="29" spans="1:10" s="115" customFormat="1" ht="14.25" customHeight="1">
      <c r="A29" s="114"/>
      <c r="B29" s="1157">
        <v>13</v>
      </c>
      <c r="C29" s="1158" t="s">
        <v>101</v>
      </c>
      <c r="D29" s="168" t="s">
        <v>102</v>
      </c>
      <c r="E29" s="226"/>
      <c r="F29" s="226"/>
      <c r="G29" s="226"/>
      <c r="H29" s="226"/>
      <c r="I29" s="226"/>
      <c r="J29" s="1161"/>
    </row>
    <row r="30" spans="1:10" s="115" customFormat="1" ht="14.25" customHeight="1">
      <c r="A30" s="114"/>
      <c r="B30" s="1157"/>
      <c r="C30" s="1158"/>
      <c r="D30" s="169" t="s">
        <v>79</v>
      </c>
      <c r="E30" s="227"/>
      <c r="F30" s="227"/>
      <c r="G30" s="227"/>
      <c r="H30" s="227"/>
      <c r="I30" s="227"/>
      <c r="J30" s="1162"/>
    </row>
    <row r="31" spans="1:10" s="115" customFormat="1" ht="14.25" customHeight="1">
      <c r="A31" s="114"/>
      <c r="B31" s="1157">
        <v>14</v>
      </c>
      <c r="C31" s="1158" t="s">
        <v>103</v>
      </c>
      <c r="D31" s="168" t="s">
        <v>104</v>
      </c>
      <c r="E31" s="226"/>
      <c r="F31" s="226"/>
      <c r="G31" s="226"/>
      <c r="H31" s="226"/>
      <c r="I31" s="226"/>
      <c r="J31" s="1161"/>
    </row>
    <row r="32" spans="1:10" s="115" customFormat="1" ht="14.25" customHeight="1">
      <c r="A32" s="114"/>
      <c r="B32" s="1157"/>
      <c r="C32" s="1158"/>
      <c r="D32" s="169" t="s">
        <v>90</v>
      </c>
      <c r="E32" s="227"/>
      <c r="F32" s="227"/>
      <c r="G32" s="227"/>
      <c r="H32" s="227"/>
      <c r="I32" s="227"/>
      <c r="J32" s="1162"/>
    </row>
    <row r="33" spans="1:10" s="115" customFormat="1" ht="14.25" customHeight="1">
      <c r="A33" s="114"/>
      <c r="B33" s="1157">
        <v>15</v>
      </c>
      <c r="C33" s="1158" t="s">
        <v>105</v>
      </c>
      <c r="D33" s="168" t="s">
        <v>106</v>
      </c>
      <c r="E33" s="226"/>
      <c r="F33" s="226"/>
      <c r="G33" s="226"/>
      <c r="H33" s="226"/>
      <c r="I33" s="226"/>
      <c r="J33" s="1161"/>
    </row>
    <row r="34" spans="1:10" s="115" customFormat="1" ht="14.25" customHeight="1">
      <c r="A34" s="114"/>
      <c r="B34" s="1172"/>
      <c r="C34" s="1173"/>
      <c r="D34" s="171" t="s">
        <v>107</v>
      </c>
      <c r="E34" s="228"/>
      <c r="F34" s="228"/>
      <c r="G34" s="228"/>
      <c r="H34" s="228"/>
      <c r="I34" s="228"/>
      <c r="J34" s="1174"/>
    </row>
    <row r="35" spans="1:10" s="115" customFormat="1" ht="14.25" customHeight="1">
      <c r="A35" s="114"/>
      <c r="B35" s="1157">
        <v>16</v>
      </c>
      <c r="C35" s="1158" t="s">
        <v>108</v>
      </c>
      <c r="D35" s="168" t="s">
        <v>109</v>
      </c>
      <c r="E35" s="226"/>
      <c r="F35" s="226"/>
      <c r="G35" s="226"/>
      <c r="H35" s="226"/>
      <c r="I35" s="226"/>
      <c r="J35" s="1161"/>
    </row>
    <row r="36" spans="1:10" s="115" customFormat="1" ht="14.25" customHeight="1">
      <c r="A36" s="114"/>
      <c r="B36" s="1157"/>
      <c r="C36" s="1158"/>
      <c r="D36" s="169" t="s">
        <v>79</v>
      </c>
      <c r="E36" s="227"/>
      <c r="F36" s="227"/>
      <c r="G36" s="227"/>
      <c r="H36" s="227"/>
      <c r="I36" s="227"/>
      <c r="J36" s="1162"/>
    </row>
    <row r="37" spans="1:10" s="115" customFormat="1" ht="14.25" customHeight="1">
      <c r="A37" s="114"/>
      <c r="B37" s="1164">
        <v>17</v>
      </c>
      <c r="C37" s="1168" t="s">
        <v>110</v>
      </c>
      <c r="D37" s="171" t="s">
        <v>111</v>
      </c>
      <c r="E37" s="228"/>
      <c r="F37" s="228"/>
      <c r="G37" s="228"/>
      <c r="H37" s="228"/>
      <c r="I37" s="228"/>
      <c r="J37" s="1166"/>
    </row>
    <row r="38" spans="1:10" s="115" customFormat="1" ht="14.25" customHeight="1" thickBot="1">
      <c r="A38" s="114"/>
      <c r="B38" s="1167"/>
      <c r="C38" s="1169"/>
      <c r="D38" s="170" t="s">
        <v>112</v>
      </c>
      <c r="E38" s="229"/>
      <c r="F38" s="229"/>
      <c r="G38" s="229"/>
      <c r="H38" s="229"/>
      <c r="I38" s="229"/>
      <c r="J38" s="1170"/>
    </row>
    <row r="39" spans="1:10" ht="10.5" customHeight="1">
      <c r="B39" s="116"/>
      <c r="C39" s="117"/>
      <c r="D39" s="117"/>
      <c r="E39" s="117"/>
      <c r="F39" s="117"/>
      <c r="G39" s="117"/>
      <c r="I39" s="117"/>
      <c r="J39" s="117"/>
    </row>
    <row r="40" spans="1:10" ht="12.75">
      <c r="A40" s="110" t="s">
        <v>115</v>
      </c>
      <c r="B40" s="116"/>
      <c r="C40" s="117"/>
      <c r="D40" s="117"/>
      <c r="E40" s="117"/>
      <c r="F40" s="117"/>
      <c r="G40" s="117"/>
      <c r="I40" s="117"/>
      <c r="J40" s="117"/>
    </row>
    <row r="41" spans="1:10" s="118" customFormat="1" ht="36" customHeight="1">
      <c r="A41" s="159" t="s">
        <v>204</v>
      </c>
      <c r="B41" s="1171" t="s">
        <v>635</v>
      </c>
      <c r="C41" s="1175"/>
      <c r="D41" s="1175"/>
      <c r="E41" s="1175"/>
      <c r="F41" s="1175"/>
      <c r="G41" s="1175"/>
      <c r="H41" s="1175"/>
      <c r="I41" s="1175"/>
      <c r="J41" s="1175"/>
    </row>
    <row r="42" spans="1:10" ht="12.75">
      <c r="B42" s="119"/>
      <c r="C42" s="119"/>
      <c r="D42" s="119"/>
      <c r="E42" s="119"/>
      <c r="F42" s="119"/>
      <c r="G42" s="119"/>
      <c r="H42" s="119"/>
      <c r="I42" s="119"/>
      <c r="J42" s="119"/>
    </row>
  </sheetData>
  <customSheetViews>
    <customSheetView guid="{68F2F721-006E-4A2A-81AB-307B912C1183}">
      <pageMargins left="0.82677165354330717" right="0.23622047244094491" top="0.74803149606299213" bottom="0.23622047244094491" header="0.31496062992125984" footer="0.31496062992125984"/>
      <pageSetup paperSize="9" scale="89" firstPageNumber="55" fitToHeight="0" orientation="landscape" cellComments="asDisplayed" useFirstPageNumber="1" r:id="rId1"/>
      <headerFooter alignWithMargins="0"/>
    </customSheetView>
  </customSheetViews>
  <mergeCells count="52">
    <mergeCell ref="B37:B38"/>
    <mergeCell ref="C37:C38"/>
    <mergeCell ref="J37:J38"/>
    <mergeCell ref="B41:J41"/>
    <mergeCell ref="B33:B34"/>
    <mergeCell ref="C33:C34"/>
    <mergeCell ref="J33:J34"/>
    <mergeCell ref="B35:B36"/>
    <mergeCell ref="C35:C36"/>
    <mergeCell ref="J35:J36"/>
    <mergeCell ref="B29:B30"/>
    <mergeCell ref="C29:C30"/>
    <mergeCell ref="J29:J30"/>
    <mergeCell ref="B31:B32"/>
    <mergeCell ref="C31:C32"/>
    <mergeCell ref="J31:J32"/>
    <mergeCell ref="B25:B26"/>
    <mergeCell ref="C25:C26"/>
    <mergeCell ref="J25:J26"/>
    <mergeCell ref="B27:B28"/>
    <mergeCell ref="C27:C28"/>
    <mergeCell ref="J27:J28"/>
    <mergeCell ref="B21:B22"/>
    <mergeCell ref="C21:C22"/>
    <mergeCell ref="J21:J22"/>
    <mergeCell ref="B23:B24"/>
    <mergeCell ref="C23:C24"/>
    <mergeCell ref="J23:J24"/>
    <mergeCell ref="B17:B18"/>
    <mergeCell ref="C17:C18"/>
    <mergeCell ref="J17:J18"/>
    <mergeCell ref="B19:B20"/>
    <mergeCell ref="C19:C20"/>
    <mergeCell ref="J19:J20"/>
    <mergeCell ref="B13:B14"/>
    <mergeCell ref="C13:C14"/>
    <mergeCell ref="J13:J14"/>
    <mergeCell ref="B15:B16"/>
    <mergeCell ref="C15:C16"/>
    <mergeCell ref="J15:J16"/>
    <mergeCell ref="B9:B10"/>
    <mergeCell ref="C9:C10"/>
    <mergeCell ref="J9:J10"/>
    <mergeCell ref="B11:B12"/>
    <mergeCell ref="C11:C12"/>
    <mergeCell ref="J11:J12"/>
    <mergeCell ref="B5:B6"/>
    <mergeCell ref="C5:C6"/>
    <mergeCell ref="J5:J6"/>
    <mergeCell ref="B7:B8"/>
    <mergeCell ref="C7:C8"/>
    <mergeCell ref="J7:J8"/>
  </mergeCells>
  <phoneticPr fontId="7"/>
  <pageMargins left="0.78740157480314965" right="0.39370078740157483" top="0.98425196850393704" bottom="0.98425196850393704" header="0.51181102362204722" footer="0.51181102362204722"/>
  <pageSetup paperSize="9" firstPageNumber="55" fitToHeight="0" orientation="landscape" r:id="rId2"/>
  <headerFooter alignWithMargins="0"/>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40"/>
  <sheetViews>
    <sheetView view="pageBreakPreview" zoomScaleNormal="100" zoomScaleSheetLayoutView="100" workbookViewId="0"/>
  </sheetViews>
  <sheetFormatPr defaultColWidth="10.140625" defaultRowHeight="15" customHeight="1"/>
  <cols>
    <col min="1" max="1" width="4.7109375" style="110" customWidth="1"/>
    <col min="2" max="2" width="5.5703125" style="121" customWidth="1"/>
    <col min="3" max="3" width="24.5703125" style="121" customWidth="1"/>
    <col min="4" max="4" width="33.7109375" style="121" customWidth="1"/>
    <col min="5" max="9" width="10.85546875" style="121" customWidth="1"/>
    <col min="10" max="10" width="20.85546875" style="121" customWidth="1"/>
    <col min="11" max="11" width="2.85546875" style="121" customWidth="1"/>
    <col min="12" max="16384" width="10.140625" style="121"/>
  </cols>
  <sheetData>
    <row r="1" spans="1:10" ht="12.75"/>
    <row r="2" spans="1:10" ht="13.5">
      <c r="A2" s="122"/>
      <c r="B2" s="122" t="s">
        <v>272</v>
      </c>
      <c r="J2" s="113"/>
    </row>
    <row r="3" spans="1:10" ht="13.5" thickBot="1">
      <c r="B3" s="278"/>
      <c r="C3" s="111"/>
      <c r="D3" s="111"/>
      <c r="E3" s="111"/>
      <c r="F3" s="111"/>
      <c r="G3" s="111"/>
      <c r="H3" s="111"/>
      <c r="I3" s="111"/>
      <c r="J3" s="113"/>
    </row>
    <row r="4" spans="1:10" ht="18" customHeight="1">
      <c r="B4" s="123"/>
      <c r="C4" s="165" t="s">
        <v>116</v>
      </c>
      <c r="D4" s="165" t="s">
        <v>487</v>
      </c>
      <c r="E4" s="166" t="s">
        <v>333</v>
      </c>
      <c r="F4" s="166" t="s">
        <v>318</v>
      </c>
      <c r="G4" s="166" t="s">
        <v>323</v>
      </c>
      <c r="H4" s="166" t="s">
        <v>326</v>
      </c>
      <c r="I4" s="166" t="s">
        <v>330</v>
      </c>
      <c r="J4" s="172" t="s">
        <v>117</v>
      </c>
    </row>
    <row r="5" spans="1:10" s="115" customFormat="1" ht="14.25" customHeight="1">
      <c r="A5" s="114"/>
      <c r="B5" s="1157">
        <v>1</v>
      </c>
      <c r="C5" s="1158" t="s">
        <v>118</v>
      </c>
      <c r="D5" s="168" t="s">
        <v>119</v>
      </c>
      <c r="E5" s="224" t="s">
        <v>120</v>
      </c>
      <c r="F5" s="224" t="s">
        <v>120</v>
      </c>
      <c r="G5" s="224" t="s">
        <v>120</v>
      </c>
      <c r="H5" s="224" t="s">
        <v>120</v>
      </c>
      <c r="I5" s="224" t="s">
        <v>120</v>
      </c>
      <c r="J5" s="1161"/>
    </row>
    <row r="6" spans="1:10" s="115" customFormat="1" ht="14.25" customHeight="1">
      <c r="A6" s="114"/>
      <c r="B6" s="1157"/>
      <c r="C6" s="1176"/>
      <c r="D6" s="169" t="s">
        <v>121</v>
      </c>
      <c r="E6" s="225"/>
      <c r="F6" s="230"/>
      <c r="G6" s="230"/>
      <c r="H6" s="230"/>
      <c r="I6" s="230"/>
      <c r="J6" s="1160"/>
    </row>
    <row r="7" spans="1:10" s="115" customFormat="1" ht="14.25" customHeight="1">
      <c r="A7" s="114"/>
      <c r="B7" s="1157">
        <v>2</v>
      </c>
      <c r="C7" s="1158" t="s">
        <v>122</v>
      </c>
      <c r="D7" s="168" t="s">
        <v>123</v>
      </c>
      <c r="E7" s="226"/>
      <c r="F7" s="226"/>
      <c r="G7" s="226"/>
      <c r="H7" s="226"/>
      <c r="I7" s="226"/>
      <c r="J7" s="1161"/>
    </row>
    <row r="8" spans="1:10" s="115" customFormat="1" ht="14.25" customHeight="1">
      <c r="A8" s="114"/>
      <c r="B8" s="1157"/>
      <c r="C8" s="1158"/>
      <c r="D8" s="169" t="s">
        <v>124</v>
      </c>
      <c r="E8" s="227"/>
      <c r="F8" s="227"/>
      <c r="G8" s="227"/>
      <c r="H8" s="227"/>
      <c r="I8" s="227"/>
      <c r="J8" s="1162"/>
    </row>
    <row r="9" spans="1:10" s="115" customFormat="1" ht="14.25" customHeight="1">
      <c r="A9" s="114"/>
      <c r="B9" s="1157">
        <v>3</v>
      </c>
      <c r="C9" s="1158" t="s">
        <v>125</v>
      </c>
      <c r="D9" s="168" t="s">
        <v>126</v>
      </c>
      <c r="E9" s="226"/>
      <c r="F9" s="226"/>
      <c r="G9" s="226"/>
      <c r="H9" s="226"/>
      <c r="I9" s="226"/>
      <c r="J9" s="1161"/>
    </row>
    <row r="10" spans="1:10" s="115" customFormat="1" ht="14.25" customHeight="1">
      <c r="A10" s="114"/>
      <c r="B10" s="1157"/>
      <c r="C10" s="1158"/>
      <c r="D10" s="169" t="s">
        <v>127</v>
      </c>
      <c r="E10" s="227"/>
      <c r="F10" s="227"/>
      <c r="G10" s="227"/>
      <c r="H10" s="227"/>
      <c r="I10" s="227"/>
      <c r="J10" s="1162"/>
    </row>
    <row r="11" spans="1:10" s="115" customFormat="1" ht="14.25" customHeight="1">
      <c r="A11" s="114"/>
      <c r="B11" s="1157">
        <v>4</v>
      </c>
      <c r="C11" s="1158" t="s">
        <v>128</v>
      </c>
      <c r="D11" s="168" t="s">
        <v>129</v>
      </c>
      <c r="E11" s="226"/>
      <c r="F11" s="226"/>
      <c r="G11" s="226"/>
      <c r="H11" s="226"/>
      <c r="I11" s="226"/>
      <c r="J11" s="1161"/>
    </row>
    <row r="12" spans="1:10" s="115" customFormat="1" ht="14.25" customHeight="1">
      <c r="A12" s="114"/>
      <c r="B12" s="1157"/>
      <c r="C12" s="1158"/>
      <c r="D12" s="169" t="s">
        <v>127</v>
      </c>
      <c r="E12" s="227"/>
      <c r="F12" s="227"/>
      <c r="G12" s="227"/>
      <c r="H12" s="227"/>
      <c r="I12" s="227"/>
      <c r="J12" s="1162"/>
    </row>
    <row r="13" spans="1:10" s="115" customFormat="1" ht="14.25" customHeight="1">
      <c r="A13" s="114"/>
      <c r="B13" s="1157">
        <v>5</v>
      </c>
      <c r="C13" s="1163" t="s">
        <v>494</v>
      </c>
      <c r="D13" s="168" t="s">
        <v>130</v>
      </c>
      <c r="E13" s="226"/>
      <c r="F13" s="226"/>
      <c r="G13" s="226"/>
      <c r="H13" s="226"/>
      <c r="I13" s="226"/>
      <c r="J13" s="1161"/>
    </row>
    <row r="14" spans="1:10" s="115" customFormat="1" ht="14.25" customHeight="1">
      <c r="A14" s="114"/>
      <c r="B14" s="1157"/>
      <c r="C14" s="1158"/>
      <c r="D14" s="169" t="s">
        <v>127</v>
      </c>
      <c r="E14" s="227"/>
      <c r="F14" s="227"/>
      <c r="G14" s="227"/>
      <c r="H14" s="227"/>
      <c r="I14" s="227"/>
      <c r="J14" s="1162"/>
    </row>
    <row r="15" spans="1:10" s="115" customFormat="1" ht="14.25" customHeight="1">
      <c r="A15" s="114"/>
      <c r="B15" s="1157">
        <v>6</v>
      </c>
      <c r="C15" s="1163" t="s">
        <v>495</v>
      </c>
      <c r="D15" s="168" t="s">
        <v>131</v>
      </c>
      <c r="E15" s="226"/>
      <c r="F15" s="226"/>
      <c r="G15" s="226"/>
      <c r="H15" s="226"/>
      <c r="I15" s="226"/>
      <c r="J15" s="1161"/>
    </row>
    <row r="16" spans="1:10" s="115" customFormat="1" ht="14.25" customHeight="1">
      <c r="A16" s="114"/>
      <c r="B16" s="1157"/>
      <c r="C16" s="1158"/>
      <c r="D16" s="169" t="s">
        <v>127</v>
      </c>
      <c r="E16" s="227"/>
      <c r="F16" s="227"/>
      <c r="G16" s="227"/>
      <c r="H16" s="227"/>
      <c r="I16" s="227"/>
      <c r="J16" s="1162"/>
    </row>
    <row r="17" spans="1:10" s="115" customFormat="1" ht="14.25" customHeight="1">
      <c r="A17" s="114"/>
      <c r="B17" s="1157">
        <v>7</v>
      </c>
      <c r="C17" s="1158" t="s">
        <v>132</v>
      </c>
      <c r="D17" s="168" t="s">
        <v>119</v>
      </c>
      <c r="E17" s="226"/>
      <c r="F17" s="226"/>
      <c r="G17" s="226"/>
      <c r="H17" s="226"/>
      <c r="I17" s="226"/>
      <c r="J17" s="1161"/>
    </row>
    <row r="18" spans="1:10" s="115" customFormat="1" ht="14.25" customHeight="1">
      <c r="A18" s="114"/>
      <c r="B18" s="1157"/>
      <c r="C18" s="1158"/>
      <c r="D18" s="169" t="s">
        <v>130</v>
      </c>
      <c r="E18" s="227"/>
      <c r="F18" s="227"/>
      <c r="G18" s="227"/>
      <c r="H18" s="227"/>
      <c r="I18" s="227"/>
      <c r="J18" s="1162"/>
    </row>
    <row r="19" spans="1:10" s="115" customFormat="1" ht="14.25" customHeight="1">
      <c r="A19" s="114"/>
      <c r="B19" s="1157">
        <v>8</v>
      </c>
      <c r="C19" s="1158" t="s">
        <v>133</v>
      </c>
      <c r="D19" s="168" t="s">
        <v>119</v>
      </c>
      <c r="E19" s="226"/>
      <c r="F19" s="226"/>
      <c r="G19" s="226"/>
      <c r="H19" s="226"/>
      <c r="I19" s="226"/>
      <c r="J19" s="1161"/>
    </row>
    <row r="20" spans="1:10" s="115" customFormat="1" ht="14.25" customHeight="1">
      <c r="A20" s="114"/>
      <c r="B20" s="1157"/>
      <c r="C20" s="1158"/>
      <c r="D20" s="169" t="s">
        <v>134</v>
      </c>
      <c r="E20" s="227"/>
      <c r="F20" s="227"/>
      <c r="G20" s="227"/>
      <c r="H20" s="227"/>
      <c r="I20" s="227"/>
      <c r="J20" s="1162"/>
    </row>
    <row r="21" spans="1:10" s="115" customFormat="1" ht="14.25" customHeight="1">
      <c r="A21" s="114"/>
      <c r="B21" s="1157">
        <v>9</v>
      </c>
      <c r="C21" s="1158" t="s">
        <v>135</v>
      </c>
      <c r="D21" s="168" t="s">
        <v>136</v>
      </c>
      <c r="E21" s="226"/>
      <c r="F21" s="226"/>
      <c r="G21" s="226"/>
      <c r="H21" s="226"/>
      <c r="I21" s="226"/>
      <c r="J21" s="1161"/>
    </row>
    <row r="22" spans="1:10" s="115" customFormat="1" ht="14.25" customHeight="1">
      <c r="A22" s="114"/>
      <c r="B22" s="1157"/>
      <c r="C22" s="1158"/>
      <c r="D22" s="169" t="s">
        <v>137</v>
      </c>
      <c r="E22" s="227"/>
      <c r="F22" s="227"/>
      <c r="G22" s="227"/>
      <c r="H22" s="227"/>
      <c r="I22" s="227"/>
      <c r="J22" s="1162"/>
    </row>
    <row r="23" spans="1:10" s="115" customFormat="1" ht="14.25" customHeight="1">
      <c r="A23" s="114"/>
      <c r="B23" s="1157">
        <v>10</v>
      </c>
      <c r="C23" s="1158" t="s">
        <v>138</v>
      </c>
      <c r="D23" s="168" t="s">
        <v>139</v>
      </c>
      <c r="E23" s="226"/>
      <c r="F23" s="226"/>
      <c r="G23" s="226"/>
      <c r="H23" s="226"/>
      <c r="I23" s="226"/>
      <c r="J23" s="1161"/>
    </row>
    <row r="24" spans="1:10" s="115" customFormat="1" ht="14.25" customHeight="1">
      <c r="A24" s="114"/>
      <c r="B24" s="1157"/>
      <c r="C24" s="1158"/>
      <c r="D24" s="169" t="s">
        <v>140</v>
      </c>
      <c r="E24" s="227"/>
      <c r="F24" s="227"/>
      <c r="G24" s="227"/>
      <c r="H24" s="227"/>
      <c r="I24" s="227"/>
      <c r="J24" s="1162"/>
    </row>
    <row r="25" spans="1:10" s="115" customFormat="1" ht="14.25" customHeight="1">
      <c r="A25" s="114"/>
      <c r="B25" s="1157">
        <v>11</v>
      </c>
      <c r="C25" s="1158" t="s">
        <v>141</v>
      </c>
      <c r="D25" s="168" t="s">
        <v>139</v>
      </c>
      <c r="E25" s="226"/>
      <c r="F25" s="226"/>
      <c r="G25" s="226"/>
      <c r="H25" s="226"/>
      <c r="I25" s="226"/>
      <c r="J25" s="1161"/>
    </row>
    <row r="26" spans="1:10" s="115" customFormat="1" ht="14.25" customHeight="1">
      <c r="A26" s="114"/>
      <c r="B26" s="1157"/>
      <c r="C26" s="1158"/>
      <c r="D26" s="169" t="s">
        <v>130</v>
      </c>
      <c r="E26" s="227"/>
      <c r="F26" s="227"/>
      <c r="G26" s="227"/>
      <c r="H26" s="227"/>
      <c r="I26" s="227"/>
      <c r="J26" s="1162"/>
    </row>
    <row r="27" spans="1:10" s="115" customFormat="1" ht="14.25" customHeight="1">
      <c r="A27" s="114"/>
      <c r="B27" s="1157">
        <v>12</v>
      </c>
      <c r="C27" s="1158" t="s">
        <v>142</v>
      </c>
      <c r="D27" s="168" t="s">
        <v>143</v>
      </c>
      <c r="E27" s="226"/>
      <c r="F27" s="226"/>
      <c r="G27" s="226"/>
      <c r="H27" s="226"/>
      <c r="I27" s="226"/>
      <c r="J27" s="1161"/>
    </row>
    <row r="28" spans="1:10" s="115" customFormat="1" ht="14.25" customHeight="1">
      <c r="A28" s="114"/>
      <c r="B28" s="1157"/>
      <c r="C28" s="1158"/>
      <c r="D28" s="169" t="s">
        <v>144</v>
      </c>
      <c r="E28" s="227"/>
      <c r="F28" s="227"/>
      <c r="G28" s="227"/>
      <c r="H28" s="227"/>
      <c r="I28" s="227"/>
      <c r="J28" s="1162"/>
    </row>
    <row r="29" spans="1:10" s="115" customFormat="1" ht="14.25" customHeight="1">
      <c r="A29" s="114"/>
      <c r="B29" s="1157">
        <v>13</v>
      </c>
      <c r="C29" s="1163" t="s">
        <v>496</v>
      </c>
      <c r="D29" s="168" t="s">
        <v>145</v>
      </c>
      <c r="E29" s="226"/>
      <c r="F29" s="226"/>
      <c r="G29" s="226"/>
      <c r="H29" s="226"/>
      <c r="I29" s="226"/>
      <c r="J29" s="1161"/>
    </row>
    <row r="30" spans="1:10" s="115" customFormat="1" ht="14.25" customHeight="1">
      <c r="A30" s="114"/>
      <c r="B30" s="1157"/>
      <c r="C30" s="1158"/>
      <c r="D30" s="169" t="s">
        <v>146</v>
      </c>
      <c r="E30" s="227"/>
      <c r="F30" s="227"/>
      <c r="G30" s="227"/>
      <c r="H30" s="227"/>
      <c r="I30" s="227"/>
      <c r="J30" s="1162"/>
    </row>
    <row r="31" spans="1:10" s="115" customFormat="1" ht="14.25" customHeight="1">
      <c r="A31" s="114"/>
      <c r="B31" s="1157">
        <v>14</v>
      </c>
      <c r="C31" s="1158" t="s">
        <v>147</v>
      </c>
      <c r="D31" s="168" t="s">
        <v>148</v>
      </c>
      <c r="E31" s="226"/>
      <c r="F31" s="226"/>
      <c r="G31" s="226"/>
      <c r="H31" s="226"/>
      <c r="I31" s="226"/>
      <c r="J31" s="1161"/>
    </row>
    <row r="32" spans="1:10" s="115" customFormat="1" ht="14.25" customHeight="1">
      <c r="A32" s="114"/>
      <c r="B32" s="1157"/>
      <c r="C32" s="1158"/>
      <c r="D32" s="169" t="s">
        <v>149</v>
      </c>
      <c r="E32" s="227"/>
      <c r="F32" s="227"/>
      <c r="G32" s="227"/>
      <c r="H32" s="227"/>
      <c r="I32" s="227"/>
      <c r="J32" s="1162"/>
    </row>
    <row r="33" spans="1:13" s="115" customFormat="1" ht="14.25" customHeight="1">
      <c r="A33" s="114"/>
      <c r="B33" s="1157">
        <v>15</v>
      </c>
      <c r="C33" s="1158" t="s">
        <v>150</v>
      </c>
      <c r="D33" s="173" t="s">
        <v>151</v>
      </c>
      <c r="E33" s="226"/>
      <c r="F33" s="226"/>
      <c r="G33" s="226"/>
      <c r="H33" s="226"/>
      <c r="I33" s="226"/>
      <c r="J33" s="1161"/>
    </row>
    <row r="34" spans="1:13" s="115" customFormat="1" ht="14.25" customHeight="1" thickBot="1">
      <c r="A34" s="114"/>
      <c r="B34" s="1167"/>
      <c r="C34" s="1169"/>
      <c r="D34" s="174" t="s">
        <v>152</v>
      </c>
      <c r="E34" s="229"/>
      <c r="F34" s="229"/>
      <c r="G34" s="229"/>
      <c r="H34" s="229"/>
      <c r="I34" s="229"/>
      <c r="J34" s="1170"/>
    </row>
    <row r="35" spans="1:13" ht="4.5" customHeight="1">
      <c r="B35" s="113"/>
      <c r="C35" s="113"/>
      <c r="D35" s="113"/>
      <c r="E35" s="113"/>
      <c r="F35" s="113"/>
      <c r="G35" s="113"/>
      <c r="H35" s="113"/>
      <c r="I35" s="113"/>
      <c r="J35" s="124"/>
    </row>
    <row r="36" spans="1:13" ht="12.75">
      <c r="A36" s="110" t="s">
        <v>114</v>
      </c>
      <c r="B36" s="113"/>
      <c r="C36" s="113"/>
      <c r="D36" s="113"/>
      <c r="E36" s="113"/>
      <c r="F36" s="113"/>
      <c r="G36" s="113"/>
      <c r="H36" s="113"/>
      <c r="I36" s="113"/>
      <c r="J36" s="124"/>
    </row>
    <row r="37" spans="1:13" s="127" customFormat="1" ht="24">
      <c r="A37" s="159" t="s">
        <v>196</v>
      </c>
      <c r="B37" s="1177" t="s">
        <v>153</v>
      </c>
      <c r="C37" s="1178"/>
      <c r="D37" s="1178"/>
      <c r="E37" s="1178"/>
      <c r="F37" s="1178"/>
      <c r="G37" s="1178"/>
      <c r="H37" s="1178"/>
      <c r="I37" s="1178"/>
      <c r="J37" s="1178"/>
      <c r="K37" s="125"/>
      <c r="L37" s="125"/>
      <c r="M37" s="126"/>
    </row>
    <row r="38" spans="1:13" ht="12.75">
      <c r="C38" s="128"/>
      <c r="D38" s="128"/>
      <c r="E38" s="128"/>
      <c r="F38" s="128"/>
      <c r="G38" s="128"/>
      <c r="H38" s="128"/>
      <c r="I38" s="128"/>
      <c r="J38" s="128"/>
    </row>
    <row r="39" spans="1:13" ht="12.75">
      <c r="C39" s="128"/>
      <c r="D39" s="128"/>
      <c r="E39" s="128"/>
      <c r="F39" s="128"/>
      <c r="G39" s="128"/>
      <c r="H39" s="128"/>
      <c r="I39" s="128"/>
      <c r="J39" s="128"/>
    </row>
    <row r="40" spans="1:13" ht="15" customHeight="1">
      <c r="C40" s="129"/>
    </row>
  </sheetData>
  <customSheetViews>
    <customSheetView guid="{68F2F721-006E-4A2A-81AB-307B912C1183}" fitToPage="1">
      <pageMargins left="0.82677165354330717" right="0.23622047244094491" top="0.74803149606299213" bottom="0.74803149606299213" header="0.31496062992125984" footer="0.31496062992125984"/>
      <pageSetup paperSize="9" scale="85" firstPageNumber="55" fitToHeight="0" orientation="landscape" cellComments="asDisplayed" useFirstPageNumber="1" r:id="rId1"/>
      <headerFooter alignWithMargins="0"/>
    </customSheetView>
  </customSheetViews>
  <mergeCells count="46">
    <mergeCell ref="B33:B34"/>
    <mergeCell ref="C33:C34"/>
    <mergeCell ref="J33:J34"/>
    <mergeCell ref="B37:J37"/>
    <mergeCell ref="B29:B30"/>
    <mergeCell ref="C29:C30"/>
    <mergeCell ref="J29:J30"/>
    <mergeCell ref="B31:B32"/>
    <mergeCell ref="C31:C32"/>
    <mergeCell ref="J31:J32"/>
    <mergeCell ref="B25:B26"/>
    <mergeCell ref="C25:C26"/>
    <mergeCell ref="J25:J26"/>
    <mergeCell ref="B27:B28"/>
    <mergeCell ref="C27:C28"/>
    <mergeCell ref="J27:J28"/>
    <mergeCell ref="B21:B22"/>
    <mergeCell ref="C21:C22"/>
    <mergeCell ref="J21:J22"/>
    <mergeCell ref="B23:B24"/>
    <mergeCell ref="C23:C24"/>
    <mergeCell ref="J23:J24"/>
    <mergeCell ref="B17:B18"/>
    <mergeCell ref="C17:C18"/>
    <mergeCell ref="J17:J18"/>
    <mergeCell ref="B19:B20"/>
    <mergeCell ref="C19:C20"/>
    <mergeCell ref="J19:J20"/>
    <mergeCell ref="B13:B14"/>
    <mergeCell ref="C13:C14"/>
    <mergeCell ref="J13:J14"/>
    <mergeCell ref="B15:B16"/>
    <mergeCell ref="C15:C16"/>
    <mergeCell ref="J15:J16"/>
    <mergeCell ref="B9:B10"/>
    <mergeCell ref="C9:C10"/>
    <mergeCell ref="J9:J10"/>
    <mergeCell ref="B11:B12"/>
    <mergeCell ref="C11:C12"/>
    <mergeCell ref="J11:J12"/>
    <mergeCell ref="B5:B6"/>
    <mergeCell ref="C5:C6"/>
    <mergeCell ref="J5:J6"/>
    <mergeCell ref="B7:B8"/>
    <mergeCell ref="C7:C8"/>
    <mergeCell ref="J7:J8"/>
  </mergeCells>
  <phoneticPr fontId="7"/>
  <pageMargins left="0.78740157480314965" right="0.39370078740157483" top="0.98425196850393704" bottom="0.98425196850393704" header="0.51181102362204722" footer="0.51181102362204722"/>
  <pageSetup paperSize="9" firstPageNumber="55" fitToHeight="0" orientation="landscape" r:id="rId2"/>
  <headerFooter alignWithMargins="0"/>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27"/>
  <sheetViews>
    <sheetView view="pageBreakPreview" zoomScaleNormal="100" zoomScaleSheetLayoutView="100" workbookViewId="0"/>
  </sheetViews>
  <sheetFormatPr defaultColWidth="9" defaultRowHeight="15" customHeight="1"/>
  <cols>
    <col min="1" max="1" width="4.7109375" style="110" customWidth="1"/>
    <col min="2" max="2" width="5.5703125" style="111" customWidth="1"/>
    <col min="3" max="3" width="24.5703125" style="111" customWidth="1"/>
    <col min="4" max="4" width="39.7109375" style="111" customWidth="1"/>
    <col min="5" max="9" width="10.85546875" style="111" customWidth="1"/>
    <col min="10" max="10" width="16.42578125" style="111" customWidth="1"/>
    <col min="11" max="16384" width="9" style="111"/>
  </cols>
  <sheetData>
    <row r="1" spans="1:10" ht="12.75"/>
    <row r="2" spans="1:10" ht="15" customHeight="1">
      <c r="A2" s="112"/>
      <c r="B2" s="112" t="s">
        <v>273</v>
      </c>
      <c r="J2" s="113"/>
    </row>
    <row r="3" spans="1:10" ht="13.5" thickBot="1">
      <c r="B3" s="278"/>
      <c r="J3" s="113"/>
    </row>
    <row r="4" spans="1:10" s="114" customFormat="1" ht="18" customHeight="1">
      <c r="B4" s="164"/>
      <c r="C4" s="165" t="s">
        <v>74</v>
      </c>
      <c r="D4" s="165" t="s">
        <v>154</v>
      </c>
      <c r="E4" s="166" t="s">
        <v>333</v>
      </c>
      <c r="F4" s="166" t="s">
        <v>319</v>
      </c>
      <c r="G4" s="166" t="s">
        <v>323</v>
      </c>
      <c r="H4" s="166" t="s">
        <v>326</v>
      </c>
      <c r="I4" s="166" t="s">
        <v>330</v>
      </c>
      <c r="J4" s="167" t="s">
        <v>155</v>
      </c>
    </row>
    <row r="5" spans="1:10" s="115" customFormat="1" ht="15" customHeight="1">
      <c r="A5" s="114"/>
      <c r="B5" s="1157">
        <v>1</v>
      </c>
      <c r="C5" s="1158" t="s">
        <v>93</v>
      </c>
      <c r="D5" s="168" t="s">
        <v>316</v>
      </c>
      <c r="E5" s="224" t="s">
        <v>156</v>
      </c>
      <c r="F5" s="224" t="s">
        <v>156</v>
      </c>
      <c r="G5" s="224" t="s">
        <v>156</v>
      </c>
      <c r="H5" s="224" t="s">
        <v>156</v>
      </c>
      <c r="I5" s="224" t="s">
        <v>156</v>
      </c>
      <c r="J5" s="1161"/>
    </row>
    <row r="6" spans="1:10" s="115" customFormat="1" ht="15" customHeight="1">
      <c r="A6" s="114"/>
      <c r="B6" s="1157"/>
      <c r="C6" s="1158"/>
      <c r="D6" s="169" t="s">
        <v>157</v>
      </c>
      <c r="E6" s="227"/>
      <c r="F6" s="227"/>
      <c r="G6" s="227"/>
      <c r="H6" s="227"/>
      <c r="I6" s="227"/>
      <c r="J6" s="1162"/>
    </row>
    <row r="7" spans="1:10" s="115" customFormat="1" ht="15" customHeight="1">
      <c r="A7" s="114"/>
      <c r="B7" s="1157">
        <v>2</v>
      </c>
      <c r="C7" s="1158" t="s">
        <v>158</v>
      </c>
      <c r="D7" s="168" t="s">
        <v>392</v>
      </c>
      <c r="E7" s="226"/>
      <c r="F7" s="226"/>
      <c r="G7" s="226"/>
      <c r="H7" s="226"/>
      <c r="I7" s="226"/>
      <c r="J7" s="1161"/>
    </row>
    <row r="8" spans="1:10" s="115" customFormat="1" ht="15" customHeight="1">
      <c r="A8" s="114"/>
      <c r="B8" s="1172"/>
      <c r="C8" s="1173"/>
      <c r="D8" s="169" t="s">
        <v>157</v>
      </c>
      <c r="E8" s="228"/>
      <c r="F8" s="228"/>
      <c r="G8" s="228"/>
      <c r="H8" s="228"/>
      <c r="I8" s="228"/>
      <c r="J8" s="1174"/>
    </row>
    <row r="9" spans="1:10" s="115" customFormat="1" ht="15" customHeight="1">
      <c r="A9" s="114"/>
      <c r="B9" s="1172">
        <v>3</v>
      </c>
      <c r="C9" s="1158" t="s">
        <v>83</v>
      </c>
      <c r="D9" s="168" t="s">
        <v>84</v>
      </c>
      <c r="E9" s="226"/>
      <c r="F9" s="226"/>
      <c r="G9" s="226"/>
      <c r="H9" s="226"/>
      <c r="I9" s="226"/>
      <c r="J9" s="1161"/>
    </row>
    <row r="10" spans="1:10" s="115" customFormat="1" ht="15" customHeight="1">
      <c r="A10" s="114"/>
      <c r="B10" s="1164"/>
      <c r="C10" s="1158"/>
      <c r="D10" s="169" t="s">
        <v>157</v>
      </c>
      <c r="E10" s="227"/>
      <c r="F10" s="227"/>
      <c r="G10" s="227"/>
      <c r="H10" s="227"/>
      <c r="I10" s="227"/>
      <c r="J10" s="1162"/>
    </row>
    <row r="11" spans="1:10" s="115" customFormat="1" ht="15" customHeight="1">
      <c r="A11" s="114"/>
      <c r="B11" s="1172">
        <v>4</v>
      </c>
      <c r="C11" s="1158" t="s">
        <v>76</v>
      </c>
      <c r="D11" s="168" t="s">
        <v>159</v>
      </c>
      <c r="E11" s="231"/>
      <c r="F11" s="231"/>
      <c r="G11" s="231"/>
      <c r="H11" s="231"/>
      <c r="I11" s="231"/>
      <c r="J11" s="1159"/>
    </row>
    <row r="12" spans="1:10" s="115" customFormat="1" ht="15" customHeight="1">
      <c r="A12" s="114"/>
      <c r="B12" s="1164"/>
      <c r="C12" s="1158"/>
      <c r="D12" s="169" t="s">
        <v>157</v>
      </c>
      <c r="E12" s="225"/>
      <c r="F12" s="225"/>
      <c r="G12" s="225"/>
      <c r="H12" s="225"/>
      <c r="I12" s="225"/>
      <c r="J12" s="1160"/>
    </row>
    <row r="13" spans="1:10" s="115" customFormat="1" ht="15" customHeight="1">
      <c r="A13" s="114"/>
      <c r="B13" s="1172">
        <v>5</v>
      </c>
      <c r="C13" s="1158" t="s">
        <v>160</v>
      </c>
      <c r="D13" s="168" t="s">
        <v>161</v>
      </c>
      <c r="E13" s="226"/>
      <c r="F13" s="226"/>
      <c r="G13" s="226"/>
      <c r="H13" s="226"/>
      <c r="I13" s="226"/>
      <c r="J13" s="1161"/>
    </row>
    <row r="14" spans="1:10" s="115" customFormat="1" ht="15" customHeight="1" thickBot="1">
      <c r="A14" s="114"/>
      <c r="B14" s="1181"/>
      <c r="C14" s="1169"/>
      <c r="D14" s="170" t="s">
        <v>157</v>
      </c>
      <c r="E14" s="229"/>
      <c r="F14" s="229"/>
      <c r="G14" s="229"/>
      <c r="H14" s="229"/>
      <c r="I14" s="229"/>
      <c r="J14" s="1170"/>
    </row>
    <row r="15" spans="1:10" ht="15" customHeight="1">
      <c r="B15" s="1164">
        <v>6</v>
      </c>
      <c r="C15" s="1168" t="s">
        <v>162</v>
      </c>
      <c r="D15" s="171" t="s">
        <v>163</v>
      </c>
      <c r="E15" s="232"/>
      <c r="F15" s="232"/>
      <c r="G15" s="232"/>
      <c r="H15" s="232"/>
      <c r="I15" s="232"/>
      <c r="J15" s="1166"/>
    </row>
    <row r="16" spans="1:10" ht="15" customHeight="1">
      <c r="B16" s="1157"/>
      <c r="C16" s="1158"/>
      <c r="D16" s="169" t="s">
        <v>157</v>
      </c>
      <c r="E16" s="227"/>
      <c r="F16" s="227"/>
      <c r="G16" s="227"/>
      <c r="H16" s="227"/>
      <c r="I16" s="227"/>
      <c r="J16" s="1162"/>
    </row>
    <row r="17" spans="1:10" ht="15" customHeight="1">
      <c r="B17" s="1157">
        <v>7</v>
      </c>
      <c r="C17" s="1158" t="s">
        <v>164</v>
      </c>
      <c r="D17" s="168" t="s">
        <v>165</v>
      </c>
      <c r="E17" s="226"/>
      <c r="F17" s="226"/>
      <c r="G17" s="226"/>
      <c r="H17" s="226"/>
      <c r="I17" s="226"/>
      <c r="J17" s="1161"/>
    </row>
    <row r="18" spans="1:10" ht="15" customHeight="1">
      <c r="B18" s="1172"/>
      <c r="C18" s="1173"/>
      <c r="D18" s="169" t="s">
        <v>157</v>
      </c>
      <c r="E18" s="228"/>
      <c r="F18" s="228"/>
      <c r="G18" s="228"/>
      <c r="H18" s="228"/>
      <c r="I18" s="228"/>
      <c r="J18" s="1174"/>
    </row>
    <row r="19" spans="1:10" ht="15" customHeight="1">
      <c r="B19" s="1172">
        <v>8</v>
      </c>
      <c r="C19" s="1158" t="s">
        <v>166</v>
      </c>
      <c r="D19" s="168" t="s">
        <v>165</v>
      </c>
      <c r="E19" s="233" t="s">
        <v>167</v>
      </c>
      <c r="F19" s="233" t="s">
        <v>167</v>
      </c>
      <c r="G19" s="233" t="s">
        <v>167</v>
      </c>
      <c r="H19" s="233" t="s">
        <v>167</v>
      </c>
      <c r="I19" s="233" t="s">
        <v>167</v>
      </c>
      <c r="J19" s="1161"/>
    </row>
    <row r="20" spans="1:10" ht="15" customHeight="1">
      <c r="B20" s="1164"/>
      <c r="C20" s="1158"/>
      <c r="D20" s="169" t="s">
        <v>168</v>
      </c>
      <c r="E20" s="227"/>
      <c r="F20" s="227"/>
      <c r="G20" s="227"/>
      <c r="H20" s="227"/>
      <c r="I20" s="227"/>
      <c r="J20" s="1162"/>
    </row>
    <row r="21" spans="1:10" ht="15" customHeight="1">
      <c r="B21" s="1172">
        <v>9</v>
      </c>
      <c r="C21" s="1176" t="s">
        <v>169</v>
      </c>
      <c r="D21" s="168" t="s">
        <v>163</v>
      </c>
      <c r="E21" s="234"/>
      <c r="F21" s="234"/>
      <c r="G21" s="234"/>
      <c r="H21" s="234"/>
      <c r="I21" s="234"/>
      <c r="J21" s="1159"/>
    </row>
    <row r="22" spans="1:10" ht="15" customHeight="1">
      <c r="B22" s="1164"/>
      <c r="C22" s="1176"/>
      <c r="D22" s="169" t="s">
        <v>170</v>
      </c>
      <c r="E22" s="225"/>
      <c r="F22" s="225"/>
      <c r="G22" s="225"/>
      <c r="H22" s="225"/>
      <c r="I22" s="225"/>
      <c r="J22" s="1160"/>
    </row>
    <row r="23" spans="1:10" ht="15" customHeight="1">
      <c r="B23" s="1172">
        <v>10</v>
      </c>
      <c r="C23" s="1158" t="s">
        <v>171</v>
      </c>
      <c r="D23" s="168" t="s">
        <v>172</v>
      </c>
      <c r="E23" s="235"/>
      <c r="F23" s="235"/>
      <c r="G23" s="235"/>
      <c r="H23" s="235"/>
      <c r="I23" s="235"/>
      <c r="J23" s="1161"/>
    </row>
    <row r="24" spans="1:10" ht="15" customHeight="1" thickBot="1">
      <c r="B24" s="1181"/>
      <c r="C24" s="1169"/>
      <c r="D24" s="170" t="s">
        <v>170</v>
      </c>
      <c r="E24" s="229"/>
      <c r="F24" s="229"/>
      <c r="G24" s="229"/>
      <c r="H24" s="229"/>
      <c r="I24" s="229"/>
      <c r="J24" s="1170"/>
    </row>
    <row r="26" spans="1:10" ht="15" customHeight="1">
      <c r="A26" s="110" t="s">
        <v>173</v>
      </c>
    </row>
    <row r="27" spans="1:10" ht="12.75">
      <c r="A27" s="162" t="s">
        <v>174</v>
      </c>
      <c r="B27" s="1179" t="s">
        <v>175</v>
      </c>
      <c r="C27" s="1180"/>
      <c r="D27" s="1180"/>
      <c r="E27" s="1180"/>
      <c r="F27" s="1180"/>
      <c r="G27" s="1180"/>
      <c r="H27" s="1180"/>
      <c r="I27" s="1180"/>
      <c r="J27" s="1180"/>
    </row>
  </sheetData>
  <customSheetViews>
    <customSheetView guid="{68F2F721-006E-4A2A-81AB-307B912C1183}">
      <pageMargins left="0.75" right="0.75" top="1" bottom="1" header="0.51200000000000001" footer="0.51200000000000001"/>
      <pageSetup paperSize="9" orientation="landscape" r:id="rId1"/>
      <headerFooter alignWithMargins="0"/>
    </customSheetView>
  </customSheetViews>
  <mergeCells count="31">
    <mergeCell ref="B5:B6"/>
    <mergeCell ref="C5:C6"/>
    <mergeCell ref="J5:J6"/>
    <mergeCell ref="B7:B8"/>
    <mergeCell ref="C7:C8"/>
    <mergeCell ref="J7:J8"/>
    <mergeCell ref="B9:B10"/>
    <mergeCell ref="C9:C10"/>
    <mergeCell ref="J9:J10"/>
    <mergeCell ref="B11:B12"/>
    <mergeCell ref="C11:C12"/>
    <mergeCell ref="J11:J12"/>
    <mergeCell ref="B13:B14"/>
    <mergeCell ref="C13:C14"/>
    <mergeCell ref="J13:J14"/>
    <mergeCell ref="B15:B16"/>
    <mergeCell ref="C15:C16"/>
    <mergeCell ref="J15:J16"/>
    <mergeCell ref="B17:B18"/>
    <mergeCell ref="C17:C18"/>
    <mergeCell ref="J17:J18"/>
    <mergeCell ref="B19:B20"/>
    <mergeCell ref="C19:C20"/>
    <mergeCell ref="J19:J20"/>
    <mergeCell ref="B27:J27"/>
    <mergeCell ref="B21:B22"/>
    <mergeCell ref="C21:C22"/>
    <mergeCell ref="J21:J22"/>
    <mergeCell ref="B23:B24"/>
    <mergeCell ref="C23:C24"/>
    <mergeCell ref="J23:J24"/>
  </mergeCells>
  <phoneticPr fontId="7"/>
  <pageMargins left="0.78740157480314965" right="0.39370078740157483" top="0.98425196850393704" bottom="0.98425196850393704" header="0.51181102362204722" footer="0.51181102362204722"/>
  <pageSetup paperSize="9" fitToHeight="0" orientation="landscape" r:id="rId2"/>
  <headerFooter alignWithMargins="0"/>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DA9CC-457D-4C90-BA8D-7B4278AF1E1E}">
  <sheetPr>
    <pageSetUpPr fitToPage="1"/>
  </sheetPr>
  <dimension ref="A1:H24"/>
  <sheetViews>
    <sheetView view="pageBreakPreview" zoomScaleNormal="85" zoomScaleSheetLayoutView="100" workbookViewId="0"/>
  </sheetViews>
  <sheetFormatPr defaultRowHeight="12"/>
  <cols>
    <col min="1" max="1" width="2.7109375" customWidth="1"/>
    <col min="2" max="2" width="4.7109375" customWidth="1"/>
    <col min="3" max="3" width="2.7109375" style="323" customWidth="1"/>
    <col min="4" max="4" width="14.85546875" customWidth="1"/>
    <col min="5" max="6" width="23.140625" customWidth="1"/>
    <col min="7" max="7" width="9.42578125" customWidth="1"/>
    <col min="8" max="8" width="31.5703125" customWidth="1"/>
    <col min="255" max="255" width="2.7109375" customWidth="1"/>
    <col min="256" max="256" width="4.7109375" customWidth="1"/>
    <col min="257" max="257" width="2.7109375" customWidth="1"/>
    <col min="258" max="258" width="14.85546875" customWidth="1"/>
    <col min="259" max="259" width="23.140625" customWidth="1"/>
    <col min="260" max="260" width="19.85546875" customWidth="1"/>
    <col min="261" max="261" width="11.85546875" customWidth="1"/>
    <col min="262" max="262" width="18.42578125" customWidth="1"/>
    <col min="263" max="263" width="16.42578125" customWidth="1"/>
    <col min="264" max="264" width="20.5703125" customWidth="1"/>
    <col min="511" max="511" width="2.7109375" customWidth="1"/>
    <col min="512" max="512" width="4.7109375" customWidth="1"/>
    <col min="513" max="513" width="2.7109375" customWidth="1"/>
    <col min="514" max="514" width="14.85546875" customWidth="1"/>
    <col min="515" max="515" width="23.140625" customWidth="1"/>
    <col min="516" max="516" width="19.85546875" customWidth="1"/>
    <col min="517" max="517" width="11.85546875" customWidth="1"/>
    <col min="518" max="518" width="18.42578125" customWidth="1"/>
    <col min="519" max="519" width="16.42578125" customWidth="1"/>
    <col min="520" max="520" width="20.5703125" customWidth="1"/>
    <col min="767" max="767" width="2.7109375" customWidth="1"/>
    <col min="768" max="768" width="4.7109375" customWidth="1"/>
    <col min="769" max="769" width="2.7109375" customWidth="1"/>
    <col min="770" max="770" width="14.85546875" customWidth="1"/>
    <col min="771" max="771" width="23.140625" customWidth="1"/>
    <col min="772" max="772" width="19.85546875" customWidth="1"/>
    <col min="773" max="773" width="11.85546875" customWidth="1"/>
    <col min="774" max="774" width="18.42578125" customWidth="1"/>
    <col min="775" max="775" width="16.42578125" customWidth="1"/>
    <col min="776" max="776" width="20.5703125" customWidth="1"/>
    <col min="1023" max="1023" width="2.7109375" customWidth="1"/>
    <col min="1024" max="1024" width="4.7109375" customWidth="1"/>
    <col min="1025" max="1025" width="2.7109375" customWidth="1"/>
    <col min="1026" max="1026" width="14.85546875" customWidth="1"/>
    <col min="1027" max="1027" width="23.140625" customWidth="1"/>
    <col min="1028" max="1028" width="19.85546875" customWidth="1"/>
    <col min="1029" max="1029" width="11.85546875" customWidth="1"/>
    <col min="1030" max="1030" width="18.42578125" customWidth="1"/>
    <col min="1031" max="1031" width="16.42578125" customWidth="1"/>
    <col min="1032" max="1032" width="20.5703125" customWidth="1"/>
    <col min="1279" max="1279" width="2.7109375" customWidth="1"/>
    <col min="1280" max="1280" width="4.7109375" customWidth="1"/>
    <col min="1281" max="1281" width="2.7109375" customWidth="1"/>
    <col min="1282" max="1282" width="14.85546875" customWidth="1"/>
    <col min="1283" max="1283" width="23.140625" customWidth="1"/>
    <col min="1284" max="1284" width="19.85546875" customWidth="1"/>
    <col min="1285" max="1285" width="11.85546875" customWidth="1"/>
    <col min="1286" max="1286" width="18.42578125" customWidth="1"/>
    <col min="1287" max="1287" width="16.42578125" customWidth="1"/>
    <col min="1288" max="1288" width="20.5703125" customWidth="1"/>
    <col min="1535" max="1535" width="2.7109375" customWidth="1"/>
    <col min="1536" max="1536" width="4.7109375" customWidth="1"/>
    <col min="1537" max="1537" width="2.7109375" customWidth="1"/>
    <col min="1538" max="1538" width="14.85546875" customWidth="1"/>
    <col min="1539" max="1539" width="23.140625" customWidth="1"/>
    <col min="1540" max="1540" width="19.85546875" customWidth="1"/>
    <col min="1541" max="1541" width="11.85546875" customWidth="1"/>
    <col min="1542" max="1542" width="18.42578125" customWidth="1"/>
    <col min="1543" max="1543" width="16.42578125" customWidth="1"/>
    <col min="1544" max="1544" width="20.5703125" customWidth="1"/>
    <col min="1791" max="1791" width="2.7109375" customWidth="1"/>
    <col min="1792" max="1792" width="4.7109375" customWidth="1"/>
    <col min="1793" max="1793" width="2.7109375" customWidth="1"/>
    <col min="1794" max="1794" width="14.85546875" customWidth="1"/>
    <col min="1795" max="1795" width="23.140625" customWidth="1"/>
    <col min="1796" max="1796" width="19.85546875" customWidth="1"/>
    <col min="1797" max="1797" width="11.85546875" customWidth="1"/>
    <col min="1798" max="1798" width="18.42578125" customWidth="1"/>
    <col min="1799" max="1799" width="16.42578125" customWidth="1"/>
    <col min="1800" max="1800" width="20.5703125" customWidth="1"/>
    <col min="2047" max="2047" width="2.7109375" customWidth="1"/>
    <col min="2048" max="2048" width="4.7109375" customWidth="1"/>
    <col min="2049" max="2049" width="2.7109375" customWidth="1"/>
    <col min="2050" max="2050" width="14.85546875" customWidth="1"/>
    <col min="2051" max="2051" width="23.140625" customWidth="1"/>
    <col min="2052" max="2052" width="19.85546875" customWidth="1"/>
    <col min="2053" max="2053" width="11.85546875" customWidth="1"/>
    <col min="2054" max="2054" width="18.42578125" customWidth="1"/>
    <col min="2055" max="2055" width="16.42578125" customWidth="1"/>
    <col min="2056" max="2056" width="20.5703125" customWidth="1"/>
    <col min="2303" max="2303" width="2.7109375" customWidth="1"/>
    <col min="2304" max="2304" width="4.7109375" customWidth="1"/>
    <col min="2305" max="2305" width="2.7109375" customWidth="1"/>
    <col min="2306" max="2306" width="14.85546875" customWidth="1"/>
    <col min="2307" max="2307" width="23.140625" customWidth="1"/>
    <col min="2308" max="2308" width="19.85546875" customWidth="1"/>
    <col min="2309" max="2309" width="11.85546875" customWidth="1"/>
    <col min="2310" max="2310" width="18.42578125" customWidth="1"/>
    <col min="2311" max="2311" width="16.42578125" customWidth="1"/>
    <col min="2312" max="2312" width="20.5703125" customWidth="1"/>
    <col min="2559" max="2559" width="2.7109375" customWidth="1"/>
    <col min="2560" max="2560" width="4.7109375" customWidth="1"/>
    <col min="2561" max="2561" width="2.7109375" customWidth="1"/>
    <col min="2562" max="2562" width="14.85546875" customWidth="1"/>
    <col min="2563" max="2563" width="23.140625" customWidth="1"/>
    <col min="2564" max="2564" width="19.85546875" customWidth="1"/>
    <col min="2565" max="2565" width="11.85546875" customWidth="1"/>
    <col min="2566" max="2566" width="18.42578125" customWidth="1"/>
    <col min="2567" max="2567" width="16.42578125" customWidth="1"/>
    <col min="2568" max="2568" width="20.5703125" customWidth="1"/>
    <col min="2815" max="2815" width="2.7109375" customWidth="1"/>
    <col min="2816" max="2816" width="4.7109375" customWidth="1"/>
    <col min="2817" max="2817" width="2.7109375" customWidth="1"/>
    <col min="2818" max="2818" width="14.85546875" customWidth="1"/>
    <col min="2819" max="2819" width="23.140625" customWidth="1"/>
    <col min="2820" max="2820" width="19.85546875" customWidth="1"/>
    <col min="2821" max="2821" width="11.85546875" customWidth="1"/>
    <col min="2822" max="2822" width="18.42578125" customWidth="1"/>
    <col min="2823" max="2823" width="16.42578125" customWidth="1"/>
    <col min="2824" max="2824" width="20.5703125" customWidth="1"/>
    <col min="3071" max="3071" width="2.7109375" customWidth="1"/>
    <col min="3072" max="3072" width="4.7109375" customWidth="1"/>
    <col min="3073" max="3073" width="2.7109375" customWidth="1"/>
    <col min="3074" max="3074" width="14.85546875" customWidth="1"/>
    <col min="3075" max="3075" width="23.140625" customWidth="1"/>
    <col min="3076" max="3076" width="19.85546875" customWidth="1"/>
    <col min="3077" max="3077" width="11.85546875" customWidth="1"/>
    <col min="3078" max="3078" width="18.42578125" customWidth="1"/>
    <col min="3079" max="3079" width="16.42578125" customWidth="1"/>
    <col min="3080" max="3080" width="20.5703125" customWidth="1"/>
    <col min="3327" max="3327" width="2.7109375" customWidth="1"/>
    <col min="3328" max="3328" width="4.7109375" customWidth="1"/>
    <col min="3329" max="3329" width="2.7109375" customWidth="1"/>
    <col min="3330" max="3330" width="14.85546875" customWidth="1"/>
    <col min="3331" max="3331" width="23.140625" customWidth="1"/>
    <col min="3332" max="3332" width="19.85546875" customWidth="1"/>
    <col min="3333" max="3333" width="11.85546875" customWidth="1"/>
    <col min="3334" max="3334" width="18.42578125" customWidth="1"/>
    <col min="3335" max="3335" width="16.42578125" customWidth="1"/>
    <col min="3336" max="3336" width="20.5703125" customWidth="1"/>
    <col min="3583" max="3583" width="2.7109375" customWidth="1"/>
    <col min="3584" max="3584" width="4.7109375" customWidth="1"/>
    <col min="3585" max="3585" width="2.7109375" customWidth="1"/>
    <col min="3586" max="3586" width="14.85546875" customWidth="1"/>
    <col min="3587" max="3587" width="23.140625" customWidth="1"/>
    <col min="3588" max="3588" width="19.85546875" customWidth="1"/>
    <col min="3589" max="3589" width="11.85546875" customWidth="1"/>
    <col min="3590" max="3590" width="18.42578125" customWidth="1"/>
    <col min="3591" max="3591" width="16.42578125" customWidth="1"/>
    <col min="3592" max="3592" width="20.5703125" customWidth="1"/>
    <col min="3839" max="3839" width="2.7109375" customWidth="1"/>
    <col min="3840" max="3840" width="4.7109375" customWidth="1"/>
    <col min="3841" max="3841" width="2.7109375" customWidth="1"/>
    <col min="3842" max="3842" width="14.85546875" customWidth="1"/>
    <col min="3843" max="3843" width="23.140625" customWidth="1"/>
    <col min="3844" max="3844" width="19.85546875" customWidth="1"/>
    <col min="3845" max="3845" width="11.85546875" customWidth="1"/>
    <col min="3846" max="3846" width="18.42578125" customWidth="1"/>
    <col min="3847" max="3847" width="16.42578125" customWidth="1"/>
    <col min="3848" max="3848" width="20.5703125" customWidth="1"/>
    <col min="4095" max="4095" width="2.7109375" customWidth="1"/>
    <col min="4096" max="4096" width="4.7109375" customWidth="1"/>
    <col min="4097" max="4097" width="2.7109375" customWidth="1"/>
    <col min="4098" max="4098" width="14.85546875" customWidth="1"/>
    <col min="4099" max="4099" width="23.140625" customWidth="1"/>
    <col min="4100" max="4100" width="19.85546875" customWidth="1"/>
    <col min="4101" max="4101" width="11.85546875" customWidth="1"/>
    <col min="4102" max="4102" width="18.42578125" customWidth="1"/>
    <col min="4103" max="4103" width="16.42578125" customWidth="1"/>
    <col min="4104" max="4104" width="20.5703125" customWidth="1"/>
    <col min="4351" max="4351" width="2.7109375" customWidth="1"/>
    <col min="4352" max="4352" width="4.7109375" customWidth="1"/>
    <col min="4353" max="4353" width="2.7109375" customWidth="1"/>
    <col min="4354" max="4354" width="14.85546875" customWidth="1"/>
    <col min="4355" max="4355" width="23.140625" customWidth="1"/>
    <col min="4356" max="4356" width="19.85546875" customWidth="1"/>
    <col min="4357" max="4357" width="11.85546875" customWidth="1"/>
    <col min="4358" max="4358" width="18.42578125" customWidth="1"/>
    <col min="4359" max="4359" width="16.42578125" customWidth="1"/>
    <col min="4360" max="4360" width="20.5703125" customWidth="1"/>
    <col min="4607" max="4607" width="2.7109375" customWidth="1"/>
    <col min="4608" max="4608" width="4.7109375" customWidth="1"/>
    <col min="4609" max="4609" width="2.7109375" customWidth="1"/>
    <col min="4610" max="4610" width="14.85546875" customWidth="1"/>
    <col min="4611" max="4611" width="23.140625" customWidth="1"/>
    <col min="4612" max="4612" width="19.85546875" customWidth="1"/>
    <col min="4613" max="4613" width="11.85546875" customWidth="1"/>
    <col min="4614" max="4614" width="18.42578125" customWidth="1"/>
    <col min="4615" max="4615" width="16.42578125" customWidth="1"/>
    <col min="4616" max="4616" width="20.5703125" customWidth="1"/>
    <col min="4863" max="4863" width="2.7109375" customWidth="1"/>
    <col min="4864" max="4864" width="4.7109375" customWidth="1"/>
    <col min="4865" max="4865" width="2.7109375" customWidth="1"/>
    <col min="4866" max="4866" width="14.85546875" customWidth="1"/>
    <col min="4867" max="4867" width="23.140625" customWidth="1"/>
    <col min="4868" max="4868" width="19.85546875" customWidth="1"/>
    <col min="4869" max="4869" width="11.85546875" customWidth="1"/>
    <col min="4870" max="4870" width="18.42578125" customWidth="1"/>
    <col min="4871" max="4871" width="16.42578125" customWidth="1"/>
    <col min="4872" max="4872" width="20.5703125" customWidth="1"/>
    <col min="5119" max="5119" width="2.7109375" customWidth="1"/>
    <col min="5120" max="5120" width="4.7109375" customWidth="1"/>
    <col min="5121" max="5121" width="2.7109375" customWidth="1"/>
    <col min="5122" max="5122" width="14.85546875" customWidth="1"/>
    <col min="5123" max="5123" width="23.140625" customWidth="1"/>
    <col min="5124" max="5124" width="19.85546875" customWidth="1"/>
    <col min="5125" max="5125" width="11.85546875" customWidth="1"/>
    <col min="5126" max="5126" width="18.42578125" customWidth="1"/>
    <col min="5127" max="5127" width="16.42578125" customWidth="1"/>
    <col min="5128" max="5128" width="20.5703125" customWidth="1"/>
    <col min="5375" max="5375" width="2.7109375" customWidth="1"/>
    <col min="5376" max="5376" width="4.7109375" customWidth="1"/>
    <col min="5377" max="5377" width="2.7109375" customWidth="1"/>
    <col min="5378" max="5378" width="14.85546875" customWidth="1"/>
    <col min="5379" max="5379" width="23.140625" customWidth="1"/>
    <col min="5380" max="5380" width="19.85546875" customWidth="1"/>
    <col min="5381" max="5381" width="11.85546875" customWidth="1"/>
    <col min="5382" max="5382" width="18.42578125" customWidth="1"/>
    <col min="5383" max="5383" width="16.42578125" customWidth="1"/>
    <col min="5384" max="5384" width="20.5703125" customWidth="1"/>
    <col min="5631" max="5631" width="2.7109375" customWidth="1"/>
    <col min="5632" max="5632" width="4.7109375" customWidth="1"/>
    <col min="5633" max="5633" width="2.7109375" customWidth="1"/>
    <col min="5634" max="5634" width="14.85546875" customWidth="1"/>
    <col min="5635" max="5635" width="23.140625" customWidth="1"/>
    <col min="5636" max="5636" width="19.85546875" customWidth="1"/>
    <col min="5637" max="5637" width="11.85546875" customWidth="1"/>
    <col min="5638" max="5638" width="18.42578125" customWidth="1"/>
    <col min="5639" max="5639" width="16.42578125" customWidth="1"/>
    <col min="5640" max="5640" width="20.5703125" customWidth="1"/>
    <col min="5887" max="5887" width="2.7109375" customWidth="1"/>
    <col min="5888" max="5888" width="4.7109375" customWidth="1"/>
    <col min="5889" max="5889" width="2.7109375" customWidth="1"/>
    <col min="5890" max="5890" width="14.85546875" customWidth="1"/>
    <col min="5891" max="5891" width="23.140625" customWidth="1"/>
    <col min="5892" max="5892" width="19.85546875" customWidth="1"/>
    <col min="5893" max="5893" width="11.85546875" customWidth="1"/>
    <col min="5894" max="5894" width="18.42578125" customWidth="1"/>
    <col min="5895" max="5895" width="16.42578125" customWidth="1"/>
    <col min="5896" max="5896" width="20.5703125" customWidth="1"/>
    <col min="6143" max="6143" width="2.7109375" customWidth="1"/>
    <col min="6144" max="6144" width="4.7109375" customWidth="1"/>
    <col min="6145" max="6145" width="2.7109375" customWidth="1"/>
    <col min="6146" max="6146" width="14.85546875" customWidth="1"/>
    <col min="6147" max="6147" width="23.140625" customWidth="1"/>
    <col min="6148" max="6148" width="19.85546875" customWidth="1"/>
    <col min="6149" max="6149" width="11.85546875" customWidth="1"/>
    <col min="6150" max="6150" width="18.42578125" customWidth="1"/>
    <col min="6151" max="6151" width="16.42578125" customWidth="1"/>
    <col min="6152" max="6152" width="20.5703125" customWidth="1"/>
    <col min="6399" max="6399" width="2.7109375" customWidth="1"/>
    <col min="6400" max="6400" width="4.7109375" customWidth="1"/>
    <col min="6401" max="6401" width="2.7109375" customWidth="1"/>
    <col min="6402" max="6402" width="14.85546875" customWidth="1"/>
    <col min="6403" max="6403" width="23.140625" customWidth="1"/>
    <col min="6404" max="6404" width="19.85546875" customWidth="1"/>
    <col min="6405" max="6405" width="11.85546875" customWidth="1"/>
    <col min="6406" max="6406" width="18.42578125" customWidth="1"/>
    <col min="6407" max="6407" width="16.42578125" customWidth="1"/>
    <col min="6408" max="6408" width="20.5703125" customWidth="1"/>
    <col min="6655" max="6655" width="2.7109375" customWidth="1"/>
    <col min="6656" max="6656" width="4.7109375" customWidth="1"/>
    <col min="6657" max="6657" width="2.7109375" customWidth="1"/>
    <col min="6658" max="6658" width="14.85546875" customWidth="1"/>
    <col min="6659" max="6659" width="23.140625" customWidth="1"/>
    <col min="6660" max="6660" width="19.85546875" customWidth="1"/>
    <col min="6661" max="6661" width="11.85546875" customWidth="1"/>
    <col min="6662" max="6662" width="18.42578125" customWidth="1"/>
    <col min="6663" max="6663" width="16.42578125" customWidth="1"/>
    <col min="6664" max="6664" width="20.5703125" customWidth="1"/>
    <col min="6911" max="6911" width="2.7109375" customWidth="1"/>
    <col min="6912" max="6912" width="4.7109375" customWidth="1"/>
    <col min="6913" max="6913" width="2.7109375" customWidth="1"/>
    <col min="6914" max="6914" width="14.85546875" customWidth="1"/>
    <col min="6915" max="6915" width="23.140625" customWidth="1"/>
    <col min="6916" max="6916" width="19.85546875" customWidth="1"/>
    <col min="6917" max="6917" width="11.85546875" customWidth="1"/>
    <col min="6918" max="6918" width="18.42578125" customWidth="1"/>
    <col min="6919" max="6919" width="16.42578125" customWidth="1"/>
    <col min="6920" max="6920" width="20.5703125" customWidth="1"/>
    <col min="7167" max="7167" width="2.7109375" customWidth="1"/>
    <col min="7168" max="7168" width="4.7109375" customWidth="1"/>
    <col min="7169" max="7169" width="2.7109375" customWidth="1"/>
    <col min="7170" max="7170" width="14.85546875" customWidth="1"/>
    <col min="7171" max="7171" width="23.140625" customWidth="1"/>
    <col min="7172" max="7172" width="19.85546875" customWidth="1"/>
    <col min="7173" max="7173" width="11.85546875" customWidth="1"/>
    <col min="7174" max="7174" width="18.42578125" customWidth="1"/>
    <col min="7175" max="7175" width="16.42578125" customWidth="1"/>
    <col min="7176" max="7176" width="20.5703125" customWidth="1"/>
    <col min="7423" max="7423" width="2.7109375" customWidth="1"/>
    <col min="7424" max="7424" width="4.7109375" customWidth="1"/>
    <col min="7425" max="7425" width="2.7109375" customWidth="1"/>
    <col min="7426" max="7426" width="14.85546875" customWidth="1"/>
    <col min="7427" max="7427" width="23.140625" customWidth="1"/>
    <col min="7428" max="7428" width="19.85546875" customWidth="1"/>
    <col min="7429" max="7429" width="11.85546875" customWidth="1"/>
    <col min="7430" max="7430" width="18.42578125" customWidth="1"/>
    <col min="7431" max="7431" width="16.42578125" customWidth="1"/>
    <col min="7432" max="7432" width="20.5703125" customWidth="1"/>
    <col min="7679" max="7679" width="2.7109375" customWidth="1"/>
    <col min="7680" max="7680" width="4.7109375" customWidth="1"/>
    <col min="7681" max="7681" width="2.7109375" customWidth="1"/>
    <col min="7682" max="7682" width="14.85546875" customWidth="1"/>
    <col min="7683" max="7683" width="23.140625" customWidth="1"/>
    <col min="7684" max="7684" width="19.85546875" customWidth="1"/>
    <col min="7685" max="7685" width="11.85546875" customWidth="1"/>
    <col min="7686" max="7686" width="18.42578125" customWidth="1"/>
    <col min="7687" max="7687" width="16.42578125" customWidth="1"/>
    <col min="7688" max="7688" width="20.5703125" customWidth="1"/>
    <col min="7935" max="7935" width="2.7109375" customWidth="1"/>
    <col min="7936" max="7936" width="4.7109375" customWidth="1"/>
    <col min="7937" max="7937" width="2.7109375" customWidth="1"/>
    <col min="7938" max="7938" width="14.85546875" customWidth="1"/>
    <col min="7939" max="7939" width="23.140625" customWidth="1"/>
    <col min="7940" max="7940" width="19.85546875" customWidth="1"/>
    <col min="7941" max="7941" width="11.85546875" customWidth="1"/>
    <col min="7942" max="7942" width="18.42578125" customWidth="1"/>
    <col min="7943" max="7943" width="16.42578125" customWidth="1"/>
    <col min="7944" max="7944" width="20.5703125" customWidth="1"/>
    <col min="8191" max="8191" width="2.7109375" customWidth="1"/>
    <col min="8192" max="8192" width="4.7109375" customWidth="1"/>
    <col min="8193" max="8193" width="2.7109375" customWidth="1"/>
    <col min="8194" max="8194" width="14.85546875" customWidth="1"/>
    <col min="8195" max="8195" width="23.140625" customWidth="1"/>
    <col min="8196" max="8196" width="19.85546875" customWidth="1"/>
    <col min="8197" max="8197" width="11.85546875" customWidth="1"/>
    <col min="8198" max="8198" width="18.42578125" customWidth="1"/>
    <col min="8199" max="8199" width="16.42578125" customWidth="1"/>
    <col min="8200" max="8200" width="20.5703125" customWidth="1"/>
    <col min="8447" max="8447" width="2.7109375" customWidth="1"/>
    <col min="8448" max="8448" width="4.7109375" customWidth="1"/>
    <col min="8449" max="8449" width="2.7109375" customWidth="1"/>
    <col min="8450" max="8450" width="14.85546875" customWidth="1"/>
    <col min="8451" max="8451" width="23.140625" customWidth="1"/>
    <col min="8452" max="8452" width="19.85546875" customWidth="1"/>
    <col min="8453" max="8453" width="11.85546875" customWidth="1"/>
    <col min="8454" max="8454" width="18.42578125" customWidth="1"/>
    <col min="8455" max="8455" width="16.42578125" customWidth="1"/>
    <col min="8456" max="8456" width="20.5703125" customWidth="1"/>
    <col min="8703" max="8703" width="2.7109375" customWidth="1"/>
    <col min="8704" max="8704" width="4.7109375" customWidth="1"/>
    <col min="8705" max="8705" width="2.7109375" customWidth="1"/>
    <col min="8706" max="8706" width="14.85546875" customWidth="1"/>
    <col min="8707" max="8707" width="23.140625" customWidth="1"/>
    <col min="8708" max="8708" width="19.85546875" customWidth="1"/>
    <col min="8709" max="8709" width="11.85546875" customWidth="1"/>
    <col min="8710" max="8710" width="18.42578125" customWidth="1"/>
    <col min="8711" max="8711" width="16.42578125" customWidth="1"/>
    <col min="8712" max="8712" width="20.5703125" customWidth="1"/>
    <col min="8959" max="8959" width="2.7109375" customWidth="1"/>
    <col min="8960" max="8960" width="4.7109375" customWidth="1"/>
    <col min="8961" max="8961" width="2.7109375" customWidth="1"/>
    <col min="8962" max="8962" width="14.85546875" customWidth="1"/>
    <col min="8963" max="8963" width="23.140625" customWidth="1"/>
    <col min="8964" max="8964" width="19.85546875" customWidth="1"/>
    <col min="8965" max="8965" width="11.85546875" customWidth="1"/>
    <col min="8966" max="8966" width="18.42578125" customWidth="1"/>
    <col min="8967" max="8967" width="16.42578125" customWidth="1"/>
    <col min="8968" max="8968" width="20.5703125" customWidth="1"/>
    <col min="9215" max="9215" width="2.7109375" customWidth="1"/>
    <col min="9216" max="9216" width="4.7109375" customWidth="1"/>
    <col min="9217" max="9217" width="2.7109375" customWidth="1"/>
    <col min="9218" max="9218" width="14.85546875" customWidth="1"/>
    <col min="9219" max="9219" width="23.140625" customWidth="1"/>
    <col min="9220" max="9220" width="19.85546875" customWidth="1"/>
    <col min="9221" max="9221" width="11.85546875" customWidth="1"/>
    <col min="9222" max="9222" width="18.42578125" customWidth="1"/>
    <col min="9223" max="9223" width="16.42578125" customWidth="1"/>
    <col min="9224" max="9224" width="20.5703125" customWidth="1"/>
    <col min="9471" max="9471" width="2.7109375" customWidth="1"/>
    <col min="9472" max="9472" width="4.7109375" customWidth="1"/>
    <col min="9473" max="9473" width="2.7109375" customWidth="1"/>
    <col min="9474" max="9474" width="14.85546875" customWidth="1"/>
    <col min="9475" max="9475" width="23.140625" customWidth="1"/>
    <col min="9476" max="9476" width="19.85546875" customWidth="1"/>
    <col min="9477" max="9477" width="11.85546875" customWidth="1"/>
    <col min="9478" max="9478" width="18.42578125" customWidth="1"/>
    <col min="9479" max="9479" width="16.42578125" customWidth="1"/>
    <col min="9480" max="9480" width="20.5703125" customWidth="1"/>
    <col min="9727" max="9727" width="2.7109375" customWidth="1"/>
    <col min="9728" max="9728" width="4.7109375" customWidth="1"/>
    <col min="9729" max="9729" width="2.7109375" customWidth="1"/>
    <col min="9730" max="9730" width="14.85546875" customWidth="1"/>
    <col min="9731" max="9731" width="23.140625" customWidth="1"/>
    <col min="9732" max="9732" width="19.85546875" customWidth="1"/>
    <col min="9733" max="9733" width="11.85546875" customWidth="1"/>
    <col min="9734" max="9734" width="18.42578125" customWidth="1"/>
    <col min="9735" max="9735" width="16.42578125" customWidth="1"/>
    <col min="9736" max="9736" width="20.5703125" customWidth="1"/>
    <col min="9983" max="9983" width="2.7109375" customWidth="1"/>
    <col min="9984" max="9984" width="4.7109375" customWidth="1"/>
    <col min="9985" max="9985" width="2.7109375" customWidth="1"/>
    <col min="9986" max="9986" width="14.85546875" customWidth="1"/>
    <col min="9987" max="9987" width="23.140625" customWidth="1"/>
    <col min="9988" max="9988" width="19.85546875" customWidth="1"/>
    <col min="9989" max="9989" width="11.85546875" customWidth="1"/>
    <col min="9990" max="9990" width="18.42578125" customWidth="1"/>
    <col min="9991" max="9991" width="16.42578125" customWidth="1"/>
    <col min="9992" max="9992" width="20.5703125" customWidth="1"/>
    <col min="10239" max="10239" width="2.7109375" customWidth="1"/>
    <col min="10240" max="10240" width="4.7109375" customWidth="1"/>
    <col min="10241" max="10241" width="2.7109375" customWidth="1"/>
    <col min="10242" max="10242" width="14.85546875" customWidth="1"/>
    <col min="10243" max="10243" width="23.140625" customWidth="1"/>
    <col min="10244" max="10244" width="19.85546875" customWidth="1"/>
    <col min="10245" max="10245" width="11.85546875" customWidth="1"/>
    <col min="10246" max="10246" width="18.42578125" customWidth="1"/>
    <col min="10247" max="10247" width="16.42578125" customWidth="1"/>
    <col min="10248" max="10248" width="20.5703125" customWidth="1"/>
    <col min="10495" max="10495" width="2.7109375" customWidth="1"/>
    <col min="10496" max="10496" width="4.7109375" customWidth="1"/>
    <col min="10497" max="10497" width="2.7109375" customWidth="1"/>
    <col min="10498" max="10498" width="14.85546875" customWidth="1"/>
    <col min="10499" max="10499" width="23.140625" customWidth="1"/>
    <col min="10500" max="10500" width="19.85546875" customWidth="1"/>
    <col min="10501" max="10501" width="11.85546875" customWidth="1"/>
    <col min="10502" max="10502" width="18.42578125" customWidth="1"/>
    <col min="10503" max="10503" width="16.42578125" customWidth="1"/>
    <col min="10504" max="10504" width="20.5703125" customWidth="1"/>
    <col min="10751" max="10751" width="2.7109375" customWidth="1"/>
    <col min="10752" max="10752" width="4.7109375" customWidth="1"/>
    <col min="10753" max="10753" width="2.7109375" customWidth="1"/>
    <col min="10754" max="10754" width="14.85546875" customWidth="1"/>
    <col min="10755" max="10755" width="23.140625" customWidth="1"/>
    <col min="10756" max="10756" width="19.85546875" customWidth="1"/>
    <col min="10757" max="10757" width="11.85546875" customWidth="1"/>
    <col min="10758" max="10758" width="18.42578125" customWidth="1"/>
    <col min="10759" max="10759" width="16.42578125" customWidth="1"/>
    <col min="10760" max="10760" width="20.5703125" customWidth="1"/>
    <col min="11007" max="11007" width="2.7109375" customWidth="1"/>
    <col min="11008" max="11008" width="4.7109375" customWidth="1"/>
    <col min="11009" max="11009" width="2.7109375" customWidth="1"/>
    <col min="11010" max="11010" width="14.85546875" customWidth="1"/>
    <col min="11011" max="11011" width="23.140625" customWidth="1"/>
    <col min="11012" max="11012" width="19.85546875" customWidth="1"/>
    <col min="11013" max="11013" width="11.85546875" customWidth="1"/>
    <col min="11014" max="11014" width="18.42578125" customWidth="1"/>
    <col min="11015" max="11015" width="16.42578125" customWidth="1"/>
    <col min="11016" max="11016" width="20.5703125" customWidth="1"/>
    <col min="11263" max="11263" width="2.7109375" customWidth="1"/>
    <col min="11264" max="11264" width="4.7109375" customWidth="1"/>
    <col min="11265" max="11265" width="2.7109375" customWidth="1"/>
    <col min="11266" max="11266" width="14.85546875" customWidth="1"/>
    <col min="11267" max="11267" width="23.140625" customWidth="1"/>
    <col min="11268" max="11268" width="19.85546875" customWidth="1"/>
    <col min="11269" max="11269" width="11.85546875" customWidth="1"/>
    <col min="11270" max="11270" width="18.42578125" customWidth="1"/>
    <col min="11271" max="11271" width="16.42578125" customWidth="1"/>
    <col min="11272" max="11272" width="20.5703125" customWidth="1"/>
    <col min="11519" max="11519" width="2.7109375" customWidth="1"/>
    <col min="11520" max="11520" width="4.7109375" customWidth="1"/>
    <col min="11521" max="11521" width="2.7109375" customWidth="1"/>
    <col min="11522" max="11522" width="14.85546875" customWidth="1"/>
    <col min="11523" max="11523" width="23.140625" customWidth="1"/>
    <col min="11524" max="11524" width="19.85546875" customWidth="1"/>
    <col min="11525" max="11525" width="11.85546875" customWidth="1"/>
    <col min="11526" max="11526" width="18.42578125" customWidth="1"/>
    <col min="11527" max="11527" width="16.42578125" customWidth="1"/>
    <col min="11528" max="11528" width="20.5703125" customWidth="1"/>
    <col min="11775" max="11775" width="2.7109375" customWidth="1"/>
    <col min="11776" max="11776" width="4.7109375" customWidth="1"/>
    <col min="11777" max="11777" width="2.7109375" customWidth="1"/>
    <col min="11778" max="11778" width="14.85546875" customWidth="1"/>
    <col min="11779" max="11779" width="23.140625" customWidth="1"/>
    <col min="11780" max="11780" width="19.85546875" customWidth="1"/>
    <col min="11781" max="11781" width="11.85546875" customWidth="1"/>
    <col min="11782" max="11782" width="18.42578125" customWidth="1"/>
    <col min="11783" max="11783" width="16.42578125" customWidth="1"/>
    <col min="11784" max="11784" width="20.5703125" customWidth="1"/>
    <col min="12031" max="12031" width="2.7109375" customWidth="1"/>
    <col min="12032" max="12032" width="4.7109375" customWidth="1"/>
    <col min="12033" max="12033" width="2.7109375" customWidth="1"/>
    <col min="12034" max="12034" width="14.85546875" customWidth="1"/>
    <col min="12035" max="12035" width="23.140625" customWidth="1"/>
    <col min="12036" max="12036" width="19.85546875" customWidth="1"/>
    <col min="12037" max="12037" width="11.85546875" customWidth="1"/>
    <col min="12038" max="12038" width="18.42578125" customWidth="1"/>
    <col min="12039" max="12039" width="16.42578125" customWidth="1"/>
    <col min="12040" max="12040" width="20.5703125" customWidth="1"/>
    <col min="12287" max="12287" width="2.7109375" customWidth="1"/>
    <col min="12288" max="12288" width="4.7109375" customWidth="1"/>
    <col min="12289" max="12289" width="2.7109375" customWidth="1"/>
    <col min="12290" max="12290" width="14.85546875" customWidth="1"/>
    <col min="12291" max="12291" width="23.140625" customWidth="1"/>
    <col min="12292" max="12292" width="19.85546875" customWidth="1"/>
    <col min="12293" max="12293" width="11.85546875" customWidth="1"/>
    <col min="12294" max="12294" width="18.42578125" customWidth="1"/>
    <col min="12295" max="12295" width="16.42578125" customWidth="1"/>
    <col min="12296" max="12296" width="20.5703125" customWidth="1"/>
    <col min="12543" max="12543" width="2.7109375" customWidth="1"/>
    <col min="12544" max="12544" width="4.7109375" customWidth="1"/>
    <col min="12545" max="12545" width="2.7109375" customWidth="1"/>
    <col min="12546" max="12546" width="14.85546875" customWidth="1"/>
    <col min="12547" max="12547" width="23.140625" customWidth="1"/>
    <col min="12548" max="12548" width="19.85546875" customWidth="1"/>
    <col min="12549" max="12549" width="11.85546875" customWidth="1"/>
    <col min="12550" max="12550" width="18.42578125" customWidth="1"/>
    <col min="12551" max="12551" width="16.42578125" customWidth="1"/>
    <col min="12552" max="12552" width="20.5703125" customWidth="1"/>
    <col min="12799" max="12799" width="2.7109375" customWidth="1"/>
    <col min="12800" max="12800" width="4.7109375" customWidth="1"/>
    <col min="12801" max="12801" width="2.7109375" customWidth="1"/>
    <col min="12802" max="12802" width="14.85546875" customWidth="1"/>
    <col min="12803" max="12803" width="23.140625" customWidth="1"/>
    <col min="12804" max="12804" width="19.85546875" customWidth="1"/>
    <col min="12805" max="12805" width="11.85546875" customWidth="1"/>
    <col min="12806" max="12806" width="18.42578125" customWidth="1"/>
    <col min="12807" max="12807" width="16.42578125" customWidth="1"/>
    <col min="12808" max="12808" width="20.5703125" customWidth="1"/>
    <col min="13055" max="13055" width="2.7109375" customWidth="1"/>
    <col min="13056" max="13056" width="4.7109375" customWidth="1"/>
    <col min="13057" max="13057" width="2.7109375" customWidth="1"/>
    <col min="13058" max="13058" width="14.85546875" customWidth="1"/>
    <col min="13059" max="13059" width="23.140625" customWidth="1"/>
    <col min="13060" max="13060" width="19.85546875" customWidth="1"/>
    <col min="13061" max="13061" width="11.85546875" customWidth="1"/>
    <col min="13062" max="13062" width="18.42578125" customWidth="1"/>
    <col min="13063" max="13063" width="16.42578125" customWidth="1"/>
    <col min="13064" max="13064" width="20.5703125" customWidth="1"/>
    <col min="13311" max="13311" width="2.7109375" customWidth="1"/>
    <col min="13312" max="13312" width="4.7109375" customWidth="1"/>
    <col min="13313" max="13313" width="2.7109375" customWidth="1"/>
    <col min="13314" max="13314" width="14.85546875" customWidth="1"/>
    <col min="13315" max="13315" width="23.140625" customWidth="1"/>
    <col min="13316" max="13316" width="19.85546875" customWidth="1"/>
    <col min="13317" max="13317" width="11.85546875" customWidth="1"/>
    <col min="13318" max="13318" width="18.42578125" customWidth="1"/>
    <col min="13319" max="13319" width="16.42578125" customWidth="1"/>
    <col min="13320" max="13320" width="20.5703125" customWidth="1"/>
    <col min="13567" max="13567" width="2.7109375" customWidth="1"/>
    <col min="13568" max="13568" width="4.7109375" customWidth="1"/>
    <col min="13569" max="13569" width="2.7109375" customWidth="1"/>
    <col min="13570" max="13570" width="14.85546875" customWidth="1"/>
    <col min="13571" max="13571" width="23.140625" customWidth="1"/>
    <col min="13572" max="13572" width="19.85546875" customWidth="1"/>
    <col min="13573" max="13573" width="11.85546875" customWidth="1"/>
    <col min="13574" max="13574" width="18.42578125" customWidth="1"/>
    <col min="13575" max="13575" width="16.42578125" customWidth="1"/>
    <col min="13576" max="13576" width="20.5703125" customWidth="1"/>
    <col min="13823" max="13823" width="2.7109375" customWidth="1"/>
    <col min="13824" max="13824" width="4.7109375" customWidth="1"/>
    <col min="13825" max="13825" width="2.7109375" customWidth="1"/>
    <col min="13826" max="13826" width="14.85546875" customWidth="1"/>
    <col min="13827" max="13827" width="23.140625" customWidth="1"/>
    <col min="13828" max="13828" width="19.85546875" customWidth="1"/>
    <col min="13829" max="13829" width="11.85546875" customWidth="1"/>
    <col min="13830" max="13830" width="18.42578125" customWidth="1"/>
    <col min="13831" max="13831" width="16.42578125" customWidth="1"/>
    <col min="13832" max="13832" width="20.5703125" customWidth="1"/>
    <col min="14079" max="14079" width="2.7109375" customWidth="1"/>
    <col min="14080" max="14080" width="4.7109375" customWidth="1"/>
    <col min="14081" max="14081" width="2.7109375" customWidth="1"/>
    <col min="14082" max="14082" width="14.85546875" customWidth="1"/>
    <col min="14083" max="14083" width="23.140625" customWidth="1"/>
    <col min="14084" max="14084" width="19.85546875" customWidth="1"/>
    <col min="14085" max="14085" width="11.85546875" customWidth="1"/>
    <col min="14086" max="14086" width="18.42578125" customWidth="1"/>
    <col min="14087" max="14087" width="16.42578125" customWidth="1"/>
    <col min="14088" max="14088" width="20.5703125" customWidth="1"/>
    <col min="14335" max="14335" width="2.7109375" customWidth="1"/>
    <col min="14336" max="14336" width="4.7109375" customWidth="1"/>
    <col min="14337" max="14337" width="2.7109375" customWidth="1"/>
    <col min="14338" max="14338" width="14.85546875" customWidth="1"/>
    <col min="14339" max="14339" width="23.140625" customWidth="1"/>
    <col min="14340" max="14340" width="19.85546875" customWidth="1"/>
    <col min="14341" max="14341" width="11.85546875" customWidth="1"/>
    <col min="14342" max="14342" width="18.42578125" customWidth="1"/>
    <col min="14343" max="14343" width="16.42578125" customWidth="1"/>
    <col min="14344" max="14344" width="20.5703125" customWidth="1"/>
    <col min="14591" max="14591" width="2.7109375" customWidth="1"/>
    <col min="14592" max="14592" width="4.7109375" customWidth="1"/>
    <col min="14593" max="14593" width="2.7109375" customWidth="1"/>
    <col min="14594" max="14594" width="14.85546875" customWidth="1"/>
    <col min="14595" max="14595" width="23.140625" customWidth="1"/>
    <col min="14596" max="14596" width="19.85546875" customWidth="1"/>
    <col min="14597" max="14597" width="11.85546875" customWidth="1"/>
    <col min="14598" max="14598" width="18.42578125" customWidth="1"/>
    <col min="14599" max="14599" width="16.42578125" customWidth="1"/>
    <col min="14600" max="14600" width="20.5703125" customWidth="1"/>
    <col min="14847" max="14847" width="2.7109375" customWidth="1"/>
    <col min="14848" max="14848" width="4.7109375" customWidth="1"/>
    <col min="14849" max="14849" width="2.7109375" customWidth="1"/>
    <col min="14850" max="14850" width="14.85546875" customWidth="1"/>
    <col min="14851" max="14851" width="23.140625" customWidth="1"/>
    <col min="14852" max="14852" width="19.85546875" customWidth="1"/>
    <col min="14853" max="14853" width="11.85546875" customWidth="1"/>
    <col min="14854" max="14854" width="18.42578125" customWidth="1"/>
    <col min="14855" max="14855" width="16.42578125" customWidth="1"/>
    <col min="14856" max="14856" width="20.5703125" customWidth="1"/>
    <col min="15103" max="15103" width="2.7109375" customWidth="1"/>
    <col min="15104" max="15104" width="4.7109375" customWidth="1"/>
    <col min="15105" max="15105" width="2.7109375" customWidth="1"/>
    <col min="15106" max="15106" width="14.85546875" customWidth="1"/>
    <col min="15107" max="15107" width="23.140625" customWidth="1"/>
    <col min="15108" max="15108" width="19.85546875" customWidth="1"/>
    <col min="15109" max="15109" width="11.85546875" customWidth="1"/>
    <col min="15110" max="15110" width="18.42578125" customWidth="1"/>
    <col min="15111" max="15111" width="16.42578125" customWidth="1"/>
    <col min="15112" max="15112" width="20.5703125" customWidth="1"/>
    <col min="15359" max="15359" width="2.7109375" customWidth="1"/>
    <col min="15360" max="15360" width="4.7109375" customWidth="1"/>
    <col min="15361" max="15361" width="2.7109375" customWidth="1"/>
    <col min="15362" max="15362" width="14.85546875" customWidth="1"/>
    <col min="15363" max="15363" width="23.140625" customWidth="1"/>
    <col min="15364" max="15364" width="19.85546875" customWidth="1"/>
    <col min="15365" max="15365" width="11.85546875" customWidth="1"/>
    <col min="15366" max="15366" width="18.42578125" customWidth="1"/>
    <col min="15367" max="15367" width="16.42578125" customWidth="1"/>
    <col min="15368" max="15368" width="20.5703125" customWidth="1"/>
    <col min="15615" max="15615" width="2.7109375" customWidth="1"/>
    <col min="15616" max="15616" width="4.7109375" customWidth="1"/>
    <col min="15617" max="15617" width="2.7109375" customWidth="1"/>
    <col min="15618" max="15618" width="14.85546875" customWidth="1"/>
    <col min="15619" max="15619" width="23.140625" customWidth="1"/>
    <col min="15620" max="15620" width="19.85546875" customWidth="1"/>
    <col min="15621" max="15621" width="11.85546875" customWidth="1"/>
    <col min="15622" max="15622" width="18.42578125" customWidth="1"/>
    <col min="15623" max="15623" width="16.42578125" customWidth="1"/>
    <col min="15624" max="15624" width="20.5703125" customWidth="1"/>
    <col min="15871" max="15871" width="2.7109375" customWidth="1"/>
    <col min="15872" max="15872" width="4.7109375" customWidth="1"/>
    <col min="15873" max="15873" width="2.7109375" customWidth="1"/>
    <col min="15874" max="15874" width="14.85546875" customWidth="1"/>
    <col min="15875" max="15875" width="23.140625" customWidth="1"/>
    <col min="15876" max="15876" width="19.85546875" customWidth="1"/>
    <col min="15877" max="15877" width="11.85546875" customWidth="1"/>
    <col min="15878" max="15878" width="18.42578125" customWidth="1"/>
    <col min="15879" max="15879" width="16.42578125" customWidth="1"/>
    <col min="15880" max="15880" width="20.5703125" customWidth="1"/>
    <col min="16127" max="16127" width="2.7109375" customWidth="1"/>
    <col min="16128" max="16128" width="4.7109375" customWidth="1"/>
    <col min="16129" max="16129" width="2.7109375" customWidth="1"/>
    <col min="16130" max="16130" width="14.85546875" customWidth="1"/>
    <col min="16131" max="16131" width="23.140625" customWidth="1"/>
    <col min="16132" max="16132" width="19.85546875" customWidth="1"/>
    <col min="16133" max="16133" width="11.85546875" customWidth="1"/>
    <col min="16134" max="16134" width="18.42578125" customWidth="1"/>
    <col min="16135" max="16135" width="16.42578125" customWidth="1"/>
    <col min="16136" max="16136" width="20.5703125" customWidth="1"/>
  </cols>
  <sheetData>
    <row r="1" spans="1:8" ht="15" customHeight="1">
      <c r="D1" s="375"/>
      <c r="H1" s="130"/>
    </row>
    <row r="2" spans="1:8" ht="15" customHeight="1">
      <c r="A2" s="25"/>
      <c r="B2" s="1182" t="s">
        <v>483</v>
      </c>
      <c r="C2" s="1182"/>
      <c r="D2" s="1182"/>
      <c r="E2" s="1182"/>
      <c r="F2" s="374"/>
      <c r="H2" s="130"/>
    </row>
    <row r="3" spans="1:8" ht="15" customHeight="1" thickBot="1">
      <c r="D3" s="373"/>
      <c r="E3" s="372"/>
      <c r="F3" s="372"/>
      <c r="G3" s="372"/>
      <c r="H3" s="371"/>
    </row>
    <row r="4" spans="1:8" s="369" customFormat="1" ht="39.75" customHeight="1">
      <c r="B4" s="1183" t="s">
        <v>482</v>
      </c>
      <c r="C4" s="1184"/>
      <c r="D4" s="1185"/>
      <c r="E4" s="370" t="s">
        <v>481</v>
      </c>
      <c r="F4" s="370" t="s">
        <v>480</v>
      </c>
      <c r="G4" s="88" t="s">
        <v>479</v>
      </c>
      <c r="H4" s="252" t="s">
        <v>64</v>
      </c>
    </row>
    <row r="5" spans="1:8" s="358" customFormat="1" ht="18" customHeight="1">
      <c r="A5" s="1186"/>
      <c r="B5" s="1188" t="s">
        <v>478</v>
      </c>
      <c r="C5" s="1189"/>
      <c r="D5" s="1190"/>
      <c r="E5" s="368"/>
      <c r="F5" s="367"/>
      <c r="G5" s="362"/>
      <c r="H5" s="361"/>
    </row>
    <row r="6" spans="1:8" s="358" customFormat="1" ht="18" customHeight="1">
      <c r="A6" s="1187"/>
      <c r="B6" s="1191"/>
      <c r="C6" s="1192"/>
      <c r="D6" s="1193"/>
      <c r="E6" s="366"/>
      <c r="F6" s="365"/>
      <c r="G6" s="362"/>
      <c r="H6" s="351"/>
    </row>
    <row r="7" spans="1:8" s="358" customFormat="1" ht="18" customHeight="1">
      <c r="A7" s="1187"/>
      <c r="B7" s="1191"/>
      <c r="C7" s="1192"/>
      <c r="D7" s="1193"/>
      <c r="E7" s="364"/>
      <c r="F7" s="363"/>
      <c r="G7" s="362"/>
      <c r="H7" s="361"/>
    </row>
    <row r="8" spans="1:8" s="358" customFormat="1" ht="18" customHeight="1" thickBot="1">
      <c r="A8" s="1187"/>
      <c r="B8" s="1191"/>
      <c r="C8" s="1192"/>
      <c r="D8" s="1193"/>
      <c r="E8" s="360"/>
      <c r="F8" s="11"/>
      <c r="G8" s="359"/>
      <c r="H8" s="345"/>
    </row>
    <row r="9" spans="1:8" ht="18" customHeight="1" thickTop="1">
      <c r="B9" s="1194" t="s">
        <v>477</v>
      </c>
      <c r="C9" s="1195"/>
      <c r="D9" s="1196"/>
      <c r="E9" s="357"/>
      <c r="F9" s="357"/>
      <c r="G9" s="356"/>
      <c r="H9" s="355"/>
    </row>
    <row r="10" spans="1:8" ht="18" customHeight="1">
      <c r="B10" s="1100"/>
      <c r="C10" s="1197"/>
      <c r="D10" s="1198"/>
      <c r="E10" s="354"/>
      <c r="F10" s="353"/>
      <c r="G10" s="352"/>
      <c r="H10" s="351"/>
    </row>
    <row r="11" spans="1:8" ht="18" customHeight="1" thickBot="1">
      <c r="B11" s="1199"/>
      <c r="C11" s="1200"/>
      <c r="D11" s="1201"/>
      <c r="E11" s="350"/>
      <c r="F11" s="349"/>
      <c r="G11" s="342"/>
      <c r="H11" s="341"/>
    </row>
    <row r="12" spans="1:8" ht="18" customHeight="1" thickTop="1">
      <c r="B12" s="1194" t="s">
        <v>476</v>
      </c>
      <c r="C12" s="1195"/>
      <c r="D12" s="1196"/>
      <c r="E12" s="333"/>
      <c r="F12" s="332"/>
      <c r="G12" s="331"/>
      <c r="H12" s="330"/>
    </row>
    <row r="13" spans="1:8" ht="18" customHeight="1">
      <c r="B13" s="1100"/>
      <c r="C13" s="1197"/>
      <c r="D13" s="1198"/>
      <c r="E13" s="348"/>
      <c r="F13" s="347"/>
      <c r="G13" s="346"/>
      <c r="H13" s="345"/>
    </row>
    <row r="14" spans="1:8" ht="18" customHeight="1" thickBot="1">
      <c r="B14" s="1199"/>
      <c r="C14" s="1200"/>
      <c r="D14" s="1201"/>
      <c r="E14" s="344"/>
      <c r="F14" s="343"/>
      <c r="G14" s="342"/>
      <c r="H14" s="341"/>
    </row>
    <row r="15" spans="1:8" ht="18" customHeight="1" thickTop="1">
      <c r="B15" s="1194" t="s">
        <v>475</v>
      </c>
      <c r="C15" s="1195"/>
      <c r="D15" s="1196"/>
      <c r="E15" s="333"/>
      <c r="F15" s="332"/>
      <c r="G15" s="331"/>
      <c r="H15" s="330"/>
    </row>
    <row r="16" spans="1:8" ht="18" customHeight="1">
      <c r="B16" s="1100"/>
      <c r="C16" s="1197"/>
      <c r="D16" s="1198"/>
      <c r="E16" s="340"/>
      <c r="F16" s="339"/>
      <c r="G16" s="338"/>
      <c r="H16" s="337"/>
    </row>
    <row r="17" spans="2:8" ht="18" customHeight="1" thickBot="1">
      <c r="B17" s="1199"/>
      <c r="C17" s="1200"/>
      <c r="D17" s="1201"/>
      <c r="E17" s="336"/>
      <c r="F17" s="336"/>
      <c r="G17" s="335"/>
      <c r="H17" s="334"/>
    </row>
    <row r="18" spans="2:8" ht="18" customHeight="1" thickTop="1">
      <c r="B18" s="1194" t="s">
        <v>444</v>
      </c>
      <c r="C18" s="1195"/>
      <c r="D18" s="1196"/>
      <c r="E18" s="333"/>
      <c r="F18" s="332"/>
      <c r="G18" s="331"/>
      <c r="H18" s="330"/>
    </row>
    <row r="19" spans="2:8" ht="18" customHeight="1" thickBot="1">
      <c r="B19" s="1202"/>
      <c r="C19" s="1203"/>
      <c r="D19" s="1204"/>
      <c r="E19" s="329"/>
      <c r="F19" s="329"/>
      <c r="G19" s="328"/>
      <c r="H19" s="327"/>
    </row>
    <row r="20" spans="2:8" ht="9" customHeight="1">
      <c r="D20" s="326"/>
      <c r="E20" s="326"/>
      <c r="F20" s="326"/>
      <c r="G20" s="326"/>
    </row>
    <row r="21" spans="2:8" s="325" customFormat="1" ht="16.5" customHeight="1">
      <c r="B21" s="325" t="s">
        <v>46</v>
      </c>
      <c r="C21" s="324" t="s">
        <v>174</v>
      </c>
      <c r="D21" s="1091" t="s">
        <v>474</v>
      </c>
      <c r="E21" s="1091"/>
      <c r="F21" s="1091"/>
      <c r="G21" s="1091"/>
      <c r="H21" s="1091"/>
    </row>
    <row r="22" spans="2:8" s="325" customFormat="1" ht="19.5" customHeight="1">
      <c r="C22" s="324" t="s">
        <v>48</v>
      </c>
      <c r="D22" s="1078" t="s">
        <v>473</v>
      </c>
      <c r="E22" s="1078"/>
      <c r="F22" s="1078"/>
      <c r="G22" s="1078"/>
      <c r="H22" s="1078"/>
    </row>
    <row r="23" spans="2:8" ht="32.25" customHeight="1">
      <c r="C23" s="324" t="s">
        <v>472</v>
      </c>
      <c r="D23" s="1078" t="s">
        <v>471</v>
      </c>
      <c r="E23" s="1078"/>
      <c r="F23" s="1078"/>
      <c r="G23" s="1078"/>
      <c r="H23" s="1078"/>
    </row>
    <row r="24" spans="2:8" ht="39.75" customHeight="1">
      <c r="C24" s="324" t="s">
        <v>486</v>
      </c>
      <c r="D24" s="1078" t="s">
        <v>507</v>
      </c>
      <c r="E24" s="1078"/>
      <c r="F24" s="1078"/>
      <c r="G24" s="1078"/>
      <c r="H24" s="1078"/>
    </row>
  </sheetData>
  <mergeCells count="12">
    <mergeCell ref="D24:H24"/>
    <mergeCell ref="B12:D14"/>
    <mergeCell ref="B15:D17"/>
    <mergeCell ref="D23:H23"/>
    <mergeCell ref="B18:D19"/>
    <mergeCell ref="D21:H21"/>
    <mergeCell ref="D22:H22"/>
    <mergeCell ref="B2:E2"/>
    <mergeCell ref="B4:D4"/>
    <mergeCell ref="A5:A8"/>
    <mergeCell ref="B5:D8"/>
    <mergeCell ref="B9:D11"/>
  </mergeCells>
  <phoneticPr fontId="7"/>
  <pageMargins left="0.78740157480314965" right="0.39370078740157483" top="0.98425196850393704" bottom="0.98425196850393704" header="0.51181102362204722" footer="0.5118110236220472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表紙</vt:lpstr>
      <vt:lpstr>短期大学基礎データ作成上の注意事項</vt:lpstr>
      <vt:lpstr>募集停止学科・専攻科等の取り扱いについて</vt:lpstr>
      <vt:lpstr>目次</vt:lpstr>
      <vt:lpstr>表１【改定前】</vt:lpstr>
      <vt:lpstr>表１【改定後】</vt:lpstr>
      <vt:lpstr>表２</vt:lpstr>
      <vt:lpstr>表３</vt:lpstr>
      <vt:lpstr>表４</vt:lpstr>
      <vt:lpstr>表５</vt:lpstr>
      <vt:lpstr>表６</vt:lpstr>
      <vt:lpstr>表７</vt:lpstr>
      <vt:lpstr>表８</vt:lpstr>
      <vt:lpstr>表９</vt:lpstr>
      <vt:lpstr>表10</vt:lpstr>
      <vt:lpstr>表11</vt:lpstr>
      <vt:lpstr>表12</vt:lpstr>
      <vt:lpstr>表13</vt:lpstr>
      <vt:lpstr>短期大学基礎データ作成上の注意事項!Print_Area</vt:lpstr>
      <vt:lpstr>表１【改定後】!Print_Area</vt:lpstr>
      <vt:lpstr>表１【改定前】!Print_Area</vt:lpstr>
      <vt:lpstr>表10!Print_Area</vt:lpstr>
      <vt:lpstr>表13!Print_Area</vt:lpstr>
      <vt:lpstr>表２!Print_Area</vt:lpstr>
      <vt:lpstr>表４!Print_Area</vt:lpstr>
      <vt:lpstr>表６!Print_Area</vt:lpstr>
      <vt:lpstr>表８!Print_Area</vt:lpstr>
      <vt:lpstr>表９!Print_Area</vt:lpstr>
      <vt:lpstr>表紙!Print_Area</vt:lpstr>
      <vt:lpstr>目次!Print_Area</vt:lpstr>
    </vt:vector>
  </TitlesOfParts>
  <Company>大学基準協会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大学基準協会</dc:creator>
  <cp:lastModifiedBy>加藤 美晴</cp:lastModifiedBy>
  <cp:lastPrinted>2023-11-21T08:44:44Z</cp:lastPrinted>
  <dcterms:created xsi:type="dcterms:W3CDTF">2001-12-26T03:27:35Z</dcterms:created>
  <dcterms:modified xsi:type="dcterms:W3CDTF">2023-11-21T08:45:21Z</dcterms:modified>
</cp:coreProperties>
</file>