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192.168.1.3\files\2200 短期大学認証評価\2201 短期大学認証評価\短期大学認証評価ハンドブック\2022年度（2018版改訂）\作業中\"/>
    </mc:Choice>
  </mc:AlternateContent>
  <xr:revisionPtr revIDLastSave="0" documentId="13_ncr:1_{3C6F1C69-1B9F-4CC5-8628-BC568049BE3C}" xr6:coauthVersionLast="47" xr6:coauthVersionMax="47" xr10:uidLastSave="{00000000-0000-0000-0000-000000000000}"/>
  <bookViews>
    <workbookView xWindow="-110" yWindow="-110" windowWidth="19420" windowHeight="10420" tabRatio="826" xr2:uid="{00000000-000D-0000-FFFF-FFFF00000000}"/>
  </bookViews>
  <sheets>
    <sheet name="表紙" sheetId="1" r:id="rId1"/>
    <sheet name="短期大学基礎データ作成上の注意事項" sheetId="2" r:id="rId2"/>
    <sheet name="募集停止学科・専攻科等の取り扱いについて" sheetId="3" r:id="rId3"/>
    <sheet name="目次" sheetId="4" r:id="rId4"/>
    <sheet name="表１" sheetId="5" r:id="rId5"/>
    <sheet name="表２" sheetId="7" r:id="rId6"/>
    <sheet name="表３" sheetId="8" r:id="rId7"/>
    <sheet name="表４" sheetId="9" r:id="rId8"/>
    <sheet name="表５" sheetId="10" r:id="rId9"/>
    <sheet name="表６" sheetId="11" r:id="rId10"/>
    <sheet name="表７" sheetId="12" r:id="rId11"/>
    <sheet name="表８" sheetId="13" r:id="rId12"/>
    <sheet name="表９" sheetId="14" r:id="rId13"/>
    <sheet name="表10" sheetId="15" r:id="rId14"/>
    <sheet name="表11" sheetId="16" r:id="rId15"/>
    <sheet name="表12" sheetId="17" r:id="rId16"/>
    <sheet name="表13" sheetId="18" r:id="rId17"/>
  </sheets>
  <definedNames>
    <definedName name="Access_Button" hidden="1">"留意事項_留意事項_List"</definedName>
    <definedName name="AccessDatabase" hidden="1">"B:\山口\自己点検\大学基準協会\留意事項.mdb"</definedName>
    <definedName name="_xlnm.Print_Area" localSheetId="1">短期大学基礎データ作成上の注意事項!$A$1:$D$13</definedName>
    <definedName name="_xlnm.Print_Area" localSheetId="4">表１!$A$1:$AO$96</definedName>
    <definedName name="_xlnm.Print_Area" localSheetId="13">表10!$A$1:$J$42</definedName>
    <definedName name="_xlnm.Print_Area" localSheetId="16">表13!$A$1:$H$25</definedName>
    <definedName name="_xlnm.Print_Area" localSheetId="5">表２!$A$1:$L$59</definedName>
    <definedName name="_xlnm.Print_Area" localSheetId="7">表４!$A$1:$H$45</definedName>
    <definedName name="_xlnm.Print_Area" localSheetId="9">表６!$A$1:$H$40</definedName>
    <definedName name="_xlnm.Print_Area" localSheetId="12">表９!$A$1:$J$42</definedName>
    <definedName name="_xlnm.Print_Area" localSheetId="0">表紙!$A$1:$A$12</definedName>
    <definedName name="_xlnm.Print_Area" localSheetId="3">目次!$A$1:$E$25</definedName>
    <definedName name="Z_68F2F721_006E_4A2A_81AB_307B912C1183_.wvu.PrintArea" localSheetId="1" hidden="1">短期大学基礎データ作成上の注意事項!$A$1:$D$13</definedName>
    <definedName name="Z_68F2F721_006E_4A2A_81AB_307B912C1183_.wvu.PrintArea" localSheetId="4" hidden="1">表１!$A$1:$AO$96</definedName>
    <definedName name="Z_68F2F721_006E_4A2A_81AB_307B912C1183_.wvu.PrintArea" localSheetId="13" hidden="1">表10!$A$1:$J$42</definedName>
    <definedName name="Z_68F2F721_006E_4A2A_81AB_307B912C1183_.wvu.PrintArea" localSheetId="5" hidden="1">表２!$A$2:$L$2</definedName>
    <definedName name="Z_68F2F721_006E_4A2A_81AB_307B912C1183_.wvu.PrintArea" localSheetId="9" hidden="1">表６!$A$1:$H$40</definedName>
    <definedName name="Z_68F2F721_006E_4A2A_81AB_307B912C1183_.wvu.PrintArea" localSheetId="12" hidden="1">表９!$A$1:$J$42</definedName>
    <definedName name="Z_68F2F721_006E_4A2A_81AB_307B912C1183_.wvu.PrintArea" localSheetId="0" hidden="1">表紙!$A$1:$A$11</definedName>
    <definedName name="Z_68F2F721_006E_4A2A_81AB_307B912C1183_.wvu.PrintArea" localSheetId="3" hidden="1">目次!$A$1:$E$20</definedName>
  </definedNames>
  <calcPr calcId="191029"/>
  <customWorkbookViews>
    <customWorkbookView name="m_kato１ - 個人用ビュー" guid="{68F2F721-006E-4A2A-81AB-307B912C1183}" mergeInterval="0" personalView="1" maximized="1" xWindow="-8" yWindow="-8" windowWidth="1382" windowHeight="744"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5" i="5" l="1"/>
  <c r="E39" i="7"/>
  <c r="I42" i="7"/>
  <c r="H42" i="7"/>
  <c r="G42" i="7"/>
  <c r="F42" i="7"/>
  <c r="E42" i="7"/>
  <c r="I39" i="7"/>
  <c r="H39" i="7"/>
  <c r="G39" i="7"/>
  <c r="F39" i="7"/>
  <c r="J37" i="7"/>
  <c r="AD10" i="8" l="1"/>
  <c r="AD8" i="8"/>
  <c r="AD9" i="8" l="1"/>
  <c r="AD11" i="8"/>
  <c r="AD7" i="8"/>
  <c r="E9" i="7"/>
  <c r="I20" i="7" l="1"/>
  <c r="H20" i="7"/>
  <c r="G20" i="7"/>
  <c r="F20" i="7"/>
  <c r="E20" i="7"/>
  <c r="I17" i="7"/>
  <c r="H17" i="7"/>
  <c r="G17" i="7"/>
  <c r="F17" i="7"/>
  <c r="E17" i="7"/>
  <c r="J15" i="7" s="1"/>
  <c r="I12" i="7"/>
  <c r="H12" i="7"/>
  <c r="G12" i="7"/>
  <c r="F12" i="7"/>
  <c r="E12" i="7"/>
  <c r="I9" i="7"/>
  <c r="H9" i="7"/>
  <c r="G9" i="7"/>
  <c r="F9" i="7"/>
  <c r="F28" i="7" s="1" a="1"/>
  <c r="F28" i="7" s="1"/>
  <c r="E27" i="7" a="1"/>
  <c r="E27" i="7" s="1"/>
  <c r="F25" i="7" l="1" a="1"/>
  <c r="F25" i="7" s="1"/>
  <c r="G27" i="7" a="1"/>
  <c r="G27" i="7" s="1"/>
  <c r="H28" i="7" a="1"/>
  <c r="H28" i="7" s="1"/>
  <c r="I27" i="7" a="1"/>
  <c r="I27" i="7" s="1"/>
  <c r="E25" i="7" a="1"/>
  <c r="E25" i="7" s="1"/>
  <c r="I25" i="7" a="1"/>
  <c r="I25" i="7" s="1"/>
  <c r="G25" i="7" a="1"/>
  <c r="G25" i="7" s="1"/>
  <c r="E22" i="7" a="1"/>
  <c r="E22" i="7" s="1"/>
  <c r="G22" i="7" a="1"/>
  <c r="G22" i="7" s="1"/>
  <c r="I22" i="7" a="1"/>
  <c r="I22" i="7" s="1"/>
  <c r="F23" i="7" a="1"/>
  <c r="F23" i="7" s="1"/>
  <c r="H23" i="7" a="1"/>
  <c r="H23" i="7" s="1"/>
  <c r="E24" i="7" a="1"/>
  <c r="E24" i="7" s="1"/>
  <c r="G24" i="7" a="1"/>
  <c r="G24" i="7" s="1"/>
  <c r="I24" i="7" a="1"/>
  <c r="I24" i="7" s="1"/>
  <c r="F27" i="7" a="1"/>
  <c r="F27" i="7" s="1"/>
  <c r="F29" i="7" s="1"/>
  <c r="H27" i="7" a="1"/>
  <c r="H27" i="7" s="1"/>
  <c r="E28" i="7" a="1"/>
  <c r="E28" i="7" s="1"/>
  <c r="E29" i="7" s="1"/>
  <c r="G28" i="7" a="1"/>
  <c r="G28" i="7" s="1"/>
  <c r="I28" i="7" a="1"/>
  <c r="I28" i="7" s="1"/>
  <c r="I29" i="7" s="1"/>
  <c r="H25" i="7" a="1"/>
  <c r="H25" i="7" s="1"/>
  <c r="J7" i="7"/>
  <c r="F22" i="7" a="1"/>
  <c r="F22" i="7" s="1"/>
  <c r="H22" i="7" a="1"/>
  <c r="H22" i="7" s="1"/>
  <c r="E23" i="7" a="1"/>
  <c r="E23" i="7" s="1"/>
  <c r="G23" i="7" a="1"/>
  <c r="G23" i="7" s="1"/>
  <c r="I23" i="7" a="1"/>
  <c r="I23" i="7" s="1"/>
  <c r="F24" i="7" a="1"/>
  <c r="F24" i="7" s="1"/>
  <c r="F26" i="7" s="1"/>
  <c r="H24" i="7" a="1"/>
  <c r="H24" i="7" s="1"/>
  <c r="M32" i="5"/>
  <c r="P32" i="5"/>
  <c r="S32" i="5"/>
  <c r="V32" i="5"/>
  <c r="Y32" i="5"/>
  <c r="AB32" i="5"/>
  <c r="AE32" i="5"/>
  <c r="AH32" i="5"/>
  <c r="AK32" i="5"/>
  <c r="M38" i="5"/>
  <c r="P38" i="5"/>
  <c r="S38" i="5"/>
  <c r="V38" i="5"/>
  <c r="Y38" i="5"/>
  <c r="AH38" i="5"/>
  <c r="AK38" i="5"/>
  <c r="AI40" i="5"/>
  <c r="AI41" i="5"/>
  <c r="AI42" i="5"/>
  <c r="AI43" i="5"/>
  <c r="AI45" i="5"/>
  <c r="J65" i="5"/>
  <c r="O65" i="5"/>
  <c r="R65" i="5"/>
  <c r="W65" i="5"/>
  <c r="AE65" i="5"/>
  <c r="G26" i="7" l="1"/>
  <c r="H29" i="7"/>
  <c r="H26" i="7"/>
  <c r="G29" i="7"/>
  <c r="E26" i="7"/>
  <c r="I26" i="7"/>
  <c r="J24" i="7" l="1"/>
  <c r="AE17" i="8"/>
  <c r="AE16" i="8"/>
  <c r="AE18" i="8" l="1"/>
  <c r="AE15" i="8"/>
  <c r="AE14" i="8"/>
  <c r="AE11" i="8"/>
  <c r="AE10" i="8"/>
  <c r="AE9" i="8"/>
  <c r="AE8" i="8"/>
  <c r="AE7" i="8"/>
  <c r="AD19" i="8" l="1"/>
  <c r="AD18" i="8"/>
  <c r="AD17" i="8"/>
  <c r="AD16" i="8"/>
  <c r="AD15" i="8"/>
  <c r="AD14" i="8"/>
  <c r="AD12" i="8"/>
</calcChain>
</file>

<file path=xl/sharedStrings.xml><?xml version="1.0" encoding="utf-8"?>
<sst xmlns="http://schemas.openxmlformats.org/spreadsheetml/2006/main" count="1107" uniqueCount="574">
  <si>
    <t>％</t>
    <phoneticPr fontId="3"/>
  </si>
  <si>
    <t>公益財団法人　大学基準協会</t>
    <rPh sb="0" eb="2">
      <t>コウエキ</t>
    </rPh>
    <rPh sb="2" eb="4">
      <t>ザイダン</t>
    </rPh>
    <rPh sb="4" eb="6">
      <t>ホウジン</t>
    </rPh>
    <rPh sb="7" eb="9">
      <t>ダイガク</t>
    </rPh>
    <rPh sb="9" eb="11">
      <t>キジュン</t>
    </rPh>
    <rPh sb="11" eb="13">
      <t>キョウカイ</t>
    </rPh>
    <phoneticPr fontId="14"/>
  </si>
  <si>
    <t xml:space="preserve">
</t>
    <phoneticPr fontId="7"/>
  </si>
  <si>
    <t xml:space="preserve">
</t>
    <phoneticPr fontId="7"/>
  </si>
  <si>
    <t>　目　　　　　　　　　次</t>
    <rPh sb="1" eb="2">
      <t>メ</t>
    </rPh>
    <rPh sb="11" eb="12">
      <t>ツギ</t>
    </rPh>
    <phoneticPr fontId="7"/>
  </si>
  <si>
    <t>准教授</t>
    <rPh sb="0" eb="1">
      <t>ジュン</t>
    </rPh>
    <rPh sb="1" eb="3">
      <t>キョウジュ</t>
    </rPh>
    <phoneticPr fontId="3"/>
  </si>
  <si>
    <t>助教</t>
    <rPh sb="0" eb="1">
      <t>ジョ</t>
    </rPh>
    <rPh sb="1" eb="2">
      <t>キョウ</t>
    </rPh>
    <phoneticPr fontId="3"/>
  </si>
  <si>
    <t>計</t>
    <rPh sb="0" eb="1">
      <t>ケイ</t>
    </rPh>
    <phoneticPr fontId="3"/>
  </si>
  <si>
    <t>職位</t>
    <rPh sb="0" eb="2">
      <t>ショクイ</t>
    </rPh>
    <phoneticPr fontId="3"/>
  </si>
  <si>
    <t>　　60歳～</t>
    <phoneticPr fontId="3"/>
  </si>
  <si>
    <t>　　40歳～</t>
    <phoneticPr fontId="3"/>
  </si>
  <si>
    <t>29歳</t>
    <phoneticPr fontId="3"/>
  </si>
  <si>
    <t>以上</t>
  </si>
  <si>
    <t>69歳　　</t>
    <phoneticPr fontId="3"/>
  </si>
  <si>
    <t>59歳　　</t>
    <phoneticPr fontId="3"/>
  </si>
  <si>
    <t>49歳　　</t>
    <phoneticPr fontId="3"/>
  </si>
  <si>
    <t>39歳　　</t>
    <phoneticPr fontId="3"/>
  </si>
  <si>
    <t>以下</t>
    <rPh sb="0" eb="2">
      <t>イカ</t>
    </rPh>
    <phoneticPr fontId="7"/>
  </si>
  <si>
    <t>教　授</t>
    <rPh sb="0" eb="3">
      <t>キョウジュ</t>
    </rPh>
    <phoneticPr fontId="3"/>
  </si>
  <si>
    <t>％</t>
    <phoneticPr fontId="3"/>
  </si>
  <si>
    <t>専任講師</t>
    <rPh sb="0" eb="2">
      <t>センニン</t>
    </rPh>
    <rPh sb="2" eb="4">
      <t>コウシ</t>
    </rPh>
    <phoneticPr fontId="3"/>
  </si>
  <si>
    <t>％</t>
  </si>
  <si>
    <t>定年　　　　　歳</t>
    <rPh sb="0" eb="2">
      <t>テイネン</t>
    </rPh>
    <rPh sb="7" eb="8">
      <t>サイ</t>
    </rPh>
    <phoneticPr fontId="3"/>
  </si>
  <si>
    <t>教育区分</t>
    <rPh sb="0" eb="2">
      <t>キョウイク</t>
    </rPh>
    <rPh sb="2" eb="4">
      <t>クブン</t>
    </rPh>
    <phoneticPr fontId="7"/>
  </si>
  <si>
    <t>必修科目</t>
    <rPh sb="0" eb="4">
      <t>ヒッシュウカモク</t>
    </rPh>
    <phoneticPr fontId="7"/>
  </si>
  <si>
    <t>選択必修科目</t>
    <rPh sb="0" eb="2">
      <t>センタク</t>
    </rPh>
    <rPh sb="2" eb="4">
      <t>ヒッシュウ</t>
    </rPh>
    <rPh sb="4" eb="6">
      <t>カモク</t>
    </rPh>
    <phoneticPr fontId="7"/>
  </si>
  <si>
    <t>全開設授業科目</t>
    <rPh sb="0" eb="1">
      <t>ゼン</t>
    </rPh>
    <rPh sb="1" eb="3">
      <t>カイセツ</t>
    </rPh>
    <rPh sb="3" eb="5">
      <t>ジュギョウ</t>
    </rPh>
    <rPh sb="5" eb="7">
      <t>カモク</t>
    </rPh>
    <phoneticPr fontId="7"/>
  </si>
  <si>
    <t>専任担当科目数（Ａ）</t>
    <rPh sb="0" eb="2">
      <t>センニン</t>
    </rPh>
    <rPh sb="2" eb="4">
      <t>タントウ</t>
    </rPh>
    <rPh sb="4" eb="6">
      <t>カモク</t>
    </rPh>
    <rPh sb="6" eb="7">
      <t>スウ</t>
    </rPh>
    <phoneticPr fontId="7"/>
  </si>
  <si>
    <t>兼任担当科目数（Ｂ）</t>
    <rPh sb="0" eb="2">
      <t>ケンニン</t>
    </rPh>
    <rPh sb="2" eb="4">
      <t>タントウ</t>
    </rPh>
    <rPh sb="4" eb="6">
      <t>カモク</t>
    </rPh>
    <rPh sb="6" eb="7">
      <t>スウ</t>
    </rPh>
    <phoneticPr fontId="7"/>
  </si>
  <si>
    <t>学科</t>
    <rPh sb="0" eb="2">
      <t>ガッカ</t>
    </rPh>
    <phoneticPr fontId="7"/>
  </si>
  <si>
    <t>奨学金の名称</t>
    <rPh sb="0" eb="3">
      <t>ショウガクキン</t>
    </rPh>
    <rPh sb="4" eb="6">
      <t>メイショウ</t>
    </rPh>
    <phoneticPr fontId="7"/>
  </si>
  <si>
    <t>学内・学外
の別</t>
    <rPh sb="0" eb="2">
      <t>ガクナイ</t>
    </rPh>
    <rPh sb="3" eb="5">
      <t>ガクガイ</t>
    </rPh>
    <rPh sb="7" eb="8">
      <t>ベツ</t>
    </rPh>
    <phoneticPr fontId="7"/>
  </si>
  <si>
    <t>給付・貸与
の別</t>
    <rPh sb="0" eb="1">
      <t>キュウヨ</t>
    </rPh>
    <rPh sb="1" eb="2">
      <t>フ</t>
    </rPh>
    <rPh sb="3" eb="5">
      <t>タイヨ</t>
    </rPh>
    <rPh sb="7" eb="8">
      <t>ベツ</t>
    </rPh>
    <phoneticPr fontId="7"/>
  </si>
  <si>
    <t>支給対象
学生数（Ａ）</t>
    <rPh sb="0" eb="2">
      <t>シキュウ</t>
    </rPh>
    <rPh sb="2" eb="4">
      <t>タイショウ</t>
    </rPh>
    <rPh sb="5" eb="8">
      <t>ガクセイスウ</t>
    </rPh>
    <phoneticPr fontId="7"/>
  </si>
  <si>
    <t>在籍学生数に
対する比率
Ａ／Ｂ*100</t>
    <rPh sb="0" eb="2">
      <t>ザイセキ</t>
    </rPh>
    <rPh sb="2" eb="5">
      <t>ガクセイスウ</t>
    </rPh>
    <rPh sb="7" eb="8">
      <t>タイ</t>
    </rPh>
    <rPh sb="10" eb="12">
      <t>ヒリツ</t>
    </rPh>
    <phoneticPr fontId="7"/>
  </si>
  <si>
    <t>支給総額（Ｃ）</t>
    <rPh sb="0" eb="4">
      <t>シキュウガク</t>
    </rPh>
    <phoneticPr fontId="7"/>
  </si>
  <si>
    <t>1件当たり支給額
Ｃ／Ａ</t>
    <rPh sb="1" eb="2">
      <t>ケン</t>
    </rPh>
    <rPh sb="2" eb="3">
      <t>ア</t>
    </rPh>
    <rPh sb="5" eb="8">
      <t>シキュウガク</t>
    </rPh>
    <phoneticPr fontId="7"/>
  </si>
  <si>
    <t>研究費の内訳</t>
  </si>
  <si>
    <t>研究費（円）</t>
  </si>
  <si>
    <t>研究費総額に
対する割合
（％）</t>
  </si>
  <si>
    <t>研 究 費 総 額</t>
  </si>
  <si>
    <t>学</t>
  </si>
  <si>
    <t>内</t>
  </si>
  <si>
    <t>科学研究費補助金</t>
  </si>
  <si>
    <t>外</t>
  </si>
  <si>
    <t>70歳</t>
    <phoneticPr fontId="3"/>
  </si>
  <si>
    <t>　　50歳～</t>
    <phoneticPr fontId="3"/>
  </si>
  <si>
    <t>　　30歳～</t>
    <phoneticPr fontId="3"/>
  </si>
  <si>
    <t>[注]</t>
    <phoneticPr fontId="7"/>
  </si>
  <si>
    <t>各欄の下段にはそれぞれ「計」欄の数値に対する割合を記入してください。</t>
    <rPh sb="0" eb="2">
      <t>カクラン</t>
    </rPh>
    <rPh sb="3" eb="5">
      <t>カダン</t>
    </rPh>
    <rPh sb="11" eb="27">
      <t>オノオノ「ケイ」ランニスウチニタイスルワリアイヲキニュウ</t>
    </rPh>
    <phoneticPr fontId="3"/>
  </si>
  <si>
    <t>２</t>
    <phoneticPr fontId="7"/>
  </si>
  <si>
    <t>［注］</t>
    <phoneticPr fontId="7"/>
  </si>
  <si>
    <t>「全開設授業科目」欄には、「必修科目｣｢選択必修科目」のほか、「選択科目｣｢自由科目」など、すべての授業科目数の合計を記入してください。「必修科目」と「選択必修科目」の合計ではありません。</t>
    <phoneticPr fontId="7"/>
  </si>
  <si>
    <t>[注]　</t>
    <phoneticPr fontId="7"/>
  </si>
  <si>
    <t>100.0％</t>
    <phoneticPr fontId="3"/>
  </si>
  <si>
    <t>[注]</t>
  </si>
  <si>
    <t>計</t>
    <rPh sb="0" eb="1">
      <t>ケイ</t>
    </rPh>
    <phoneticPr fontId="7"/>
  </si>
  <si>
    <t>競争的研究費</t>
    <rPh sb="0" eb="3">
      <t>キョウソウテキ</t>
    </rPh>
    <rPh sb="3" eb="6">
      <t>ケンキュウヒ</t>
    </rPh>
    <phoneticPr fontId="7"/>
  </si>
  <si>
    <t>　　教員・教員組織</t>
    <rPh sb="2" eb="4">
      <t>キョウイン</t>
    </rPh>
    <rPh sb="5" eb="7">
      <t>キョウイン</t>
    </rPh>
    <rPh sb="7" eb="9">
      <t>ソシキ</t>
    </rPh>
    <phoneticPr fontId="7"/>
  </si>
  <si>
    <t>　　学生支援</t>
    <rPh sb="2" eb="4">
      <t>ガクセイ</t>
    </rPh>
    <rPh sb="4" eb="6">
      <t>シエン</t>
    </rPh>
    <phoneticPr fontId="7"/>
  </si>
  <si>
    <t>　　教育研究等環境</t>
    <rPh sb="2" eb="4">
      <t>キョウイク</t>
    </rPh>
    <rPh sb="4" eb="6">
      <t>ケンキュウ</t>
    </rPh>
    <rPh sb="6" eb="7">
      <t>トウ</t>
    </rPh>
    <rPh sb="7" eb="9">
      <t>カンキョウ</t>
    </rPh>
    <phoneticPr fontId="7"/>
  </si>
  <si>
    <t>４</t>
    <phoneticPr fontId="7"/>
  </si>
  <si>
    <t>計</t>
    <rPh sb="0" eb="1">
      <t>ショウケイ</t>
    </rPh>
    <phoneticPr fontId="3"/>
  </si>
  <si>
    <t>在籍学生数（Ａ）</t>
    <rPh sb="0" eb="5">
      <t>ザイセキガクセイスウ</t>
    </rPh>
    <phoneticPr fontId="7"/>
  </si>
  <si>
    <t>留年率（Ｂ）／（Ａ）*100</t>
    <rPh sb="0" eb="3">
      <t>リュウネンリツ</t>
    </rPh>
    <phoneticPr fontId="7"/>
  </si>
  <si>
    <t>退学率（Ｃ）／（Ａ）*100</t>
    <rPh sb="0" eb="3">
      <t>タイガクリツ</t>
    </rPh>
    <phoneticPr fontId="7"/>
  </si>
  <si>
    <t>備考</t>
    <rPh sb="0" eb="2">
      <t>ビコウ</t>
    </rPh>
    <phoneticPr fontId="7"/>
  </si>
  <si>
    <t>うち留年者数（Ｂ）</t>
    <rPh sb="2" eb="4">
      <t>リュウネン</t>
    </rPh>
    <rPh sb="4" eb="5">
      <t>シャ</t>
    </rPh>
    <rPh sb="5" eb="6">
      <t>スウ</t>
    </rPh>
    <phoneticPr fontId="7"/>
  </si>
  <si>
    <t>学生支援</t>
    <rPh sb="0" eb="4">
      <t>ガクセイシエン</t>
    </rPh>
    <phoneticPr fontId="7"/>
  </si>
  <si>
    <t>○</t>
    <phoneticPr fontId="7"/>
  </si>
  <si>
    <t>（様式）</t>
    <rPh sb="1" eb="3">
      <t>ヨウシキ</t>
    </rPh>
    <phoneticPr fontId="14"/>
  </si>
  <si>
    <t>○○学科</t>
    <rPh sb="2" eb="4">
      <t>ガッカ</t>
    </rPh>
    <phoneticPr fontId="7"/>
  </si>
  <si>
    <t>○○専攻</t>
    <rPh sb="2" eb="4">
      <t>センコウ</t>
    </rPh>
    <phoneticPr fontId="7"/>
  </si>
  <si>
    <t>頁</t>
    <rPh sb="0" eb="1">
      <t>ページ</t>
    </rPh>
    <phoneticPr fontId="7"/>
  </si>
  <si>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7"/>
  </si>
  <si>
    <t>69歳　　</t>
    <phoneticPr fontId="3"/>
  </si>
  <si>
    <t>比    率</t>
  </si>
  <si>
    <t>備 　 考</t>
    <phoneticPr fontId="3"/>
  </si>
  <si>
    <t>人件費比率</t>
  </si>
  <si>
    <t>人  件  費</t>
    <phoneticPr fontId="3"/>
  </si>
  <si>
    <t>％</t>
    <phoneticPr fontId="3"/>
  </si>
  <si>
    <t>経 常 収 入</t>
    <rPh sb="0" eb="1">
      <t>ヘ</t>
    </rPh>
    <rPh sb="2" eb="3">
      <t>ツネ</t>
    </rPh>
    <rPh sb="4" eb="5">
      <t>オサム</t>
    </rPh>
    <rPh sb="6" eb="7">
      <t>イ</t>
    </rPh>
    <phoneticPr fontId="3"/>
  </si>
  <si>
    <t>人件費依存率</t>
    <rPh sb="0" eb="3">
      <t>ジンケンヒ</t>
    </rPh>
    <rPh sb="3" eb="5">
      <t>イゾン</t>
    </rPh>
    <rPh sb="5" eb="6">
      <t>リツ</t>
    </rPh>
    <phoneticPr fontId="3"/>
  </si>
  <si>
    <t>人  件  費</t>
    <rPh sb="0" eb="7">
      <t>ジンケンヒ</t>
    </rPh>
    <phoneticPr fontId="3"/>
  </si>
  <si>
    <t>学生生徒等納付金</t>
    <rPh sb="0" eb="2">
      <t>ガクセイ</t>
    </rPh>
    <rPh sb="2" eb="4">
      <t>セイト</t>
    </rPh>
    <rPh sb="4" eb="5">
      <t>トウ</t>
    </rPh>
    <rPh sb="5" eb="8">
      <t>ノウフキン</t>
    </rPh>
    <phoneticPr fontId="3"/>
  </si>
  <si>
    <t>教育研究経費比率</t>
    <rPh sb="0" eb="2">
      <t>キョウイク</t>
    </rPh>
    <rPh sb="2" eb="4">
      <t>ケンキュウ</t>
    </rPh>
    <rPh sb="4" eb="6">
      <t>ケイヒ</t>
    </rPh>
    <rPh sb="6" eb="8">
      <t>ヒリツ</t>
    </rPh>
    <phoneticPr fontId="3"/>
  </si>
  <si>
    <t>教育研究経費</t>
  </si>
  <si>
    <t>管理経費比率</t>
    <rPh sb="0" eb="2">
      <t>カンリ</t>
    </rPh>
    <rPh sb="2" eb="4">
      <t>ケイヒ</t>
    </rPh>
    <rPh sb="4" eb="6">
      <t>ヒリツ</t>
    </rPh>
    <phoneticPr fontId="3"/>
  </si>
  <si>
    <t>管 理 経 費</t>
    <phoneticPr fontId="3"/>
  </si>
  <si>
    <t>借入金等利息比率</t>
    <rPh sb="0" eb="1">
      <t>シャク</t>
    </rPh>
    <rPh sb="1" eb="3">
      <t>ニュウキン</t>
    </rPh>
    <rPh sb="3" eb="4">
      <t>トウ</t>
    </rPh>
    <rPh sb="4" eb="6">
      <t>リソク</t>
    </rPh>
    <rPh sb="6" eb="8">
      <t>ヒリツ</t>
    </rPh>
    <phoneticPr fontId="3"/>
  </si>
  <si>
    <t>借入金等利息</t>
  </si>
  <si>
    <t>基本金組入前当年度収支差額</t>
    <rPh sb="0" eb="2">
      <t>キホン</t>
    </rPh>
    <rPh sb="2" eb="3">
      <t>キン</t>
    </rPh>
    <rPh sb="3" eb="5">
      <t>クミイレ</t>
    </rPh>
    <rPh sb="5" eb="6">
      <t>マエ</t>
    </rPh>
    <rPh sb="6" eb="9">
      <t>トウネンド</t>
    </rPh>
    <rPh sb="9" eb="11">
      <t>シュウシ</t>
    </rPh>
    <rPh sb="11" eb="13">
      <t>サガク</t>
    </rPh>
    <phoneticPr fontId="3"/>
  </si>
  <si>
    <t>事業活動収入</t>
    <rPh sb="0" eb="2">
      <t>ジギョウ</t>
    </rPh>
    <rPh sb="2" eb="4">
      <t>カツドウ</t>
    </rPh>
    <rPh sb="4" eb="6">
      <t>シュウニュウ</t>
    </rPh>
    <phoneticPr fontId="3"/>
  </si>
  <si>
    <t>事業活動支出</t>
    <rPh sb="0" eb="2">
      <t>ジギョウ</t>
    </rPh>
    <rPh sb="2" eb="4">
      <t>カツドウ</t>
    </rPh>
    <rPh sb="4" eb="6">
      <t>シシュツ</t>
    </rPh>
    <phoneticPr fontId="3"/>
  </si>
  <si>
    <t>事業活動収入-基本金組入額</t>
    <rPh sb="0" eb="2">
      <t>ジギョウ</t>
    </rPh>
    <rPh sb="2" eb="4">
      <t>カツドウ</t>
    </rPh>
    <rPh sb="4" eb="6">
      <t>シュウニュウ</t>
    </rPh>
    <rPh sb="7" eb="9">
      <t>キホン</t>
    </rPh>
    <rPh sb="9" eb="10">
      <t>キン</t>
    </rPh>
    <rPh sb="10" eb="12">
      <t>クミイレ</t>
    </rPh>
    <rPh sb="12" eb="13">
      <t>ガク</t>
    </rPh>
    <phoneticPr fontId="3"/>
  </si>
  <si>
    <t>学生生徒等納付金比率</t>
    <rPh sb="0" eb="2">
      <t>ガクセイ</t>
    </rPh>
    <rPh sb="2" eb="4">
      <t>セイト</t>
    </rPh>
    <rPh sb="4" eb="5">
      <t>トウ</t>
    </rPh>
    <rPh sb="5" eb="8">
      <t>ノウフキン</t>
    </rPh>
    <rPh sb="8" eb="10">
      <t>ヒリツ</t>
    </rPh>
    <phoneticPr fontId="3"/>
  </si>
  <si>
    <t>学生生徒等納付金</t>
    <rPh sb="2" eb="4">
      <t>セイト</t>
    </rPh>
    <phoneticPr fontId="3"/>
  </si>
  <si>
    <t>寄付金比率</t>
    <rPh sb="0" eb="3">
      <t>キフキン</t>
    </rPh>
    <rPh sb="3" eb="5">
      <t>ヒリツ</t>
    </rPh>
    <phoneticPr fontId="3"/>
  </si>
  <si>
    <t>寄  付  金</t>
    <rPh sb="0" eb="7">
      <t>キフキン</t>
    </rPh>
    <phoneticPr fontId="3"/>
  </si>
  <si>
    <t>経常寄付金比率</t>
    <rPh sb="0" eb="2">
      <t>ケイジョウ</t>
    </rPh>
    <rPh sb="2" eb="5">
      <t>キフキン</t>
    </rPh>
    <rPh sb="5" eb="7">
      <t>ヒリツ</t>
    </rPh>
    <phoneticPr fontId="3"/>
  </si>
  <si>
    <t>教育活動収支の寄付金</t>
    <rPh sb="0" eb="2">
      <t>キョウイク</t>
    </rPh>
    <rPh sb="2" eb="4">
      <t>カツドウ</t>
    </rPh>
    <rPh sb="4" eb="6">
      <t>シュウシ</t>
    </rPh>
    <rPh sb="7" eb="9">
      <t>キフ</t>
    </rPh>
    <rPh sb="9" eb="10">
      <t>キン</t>
    </rPh>
    <phoneticPr fontId="3"/>
  </si>
  <si>
    <t>補助金比率</t>
    <rPh sb="0" eb="3">
      <t>ホジョキン</t>
    </rPh>
    <rPh sb="3" eb="5">
      <t>ヒリツ</t>
    </rPh>
    <phoneticPr fontId="3"/>
  </si>
  <si>
    <t>補  助  金</t>
    <rPh sb="0" eb="7">
      <t>ホジョキン</t>
    </rPh>
    <phoneticPr fontId="3"/>
  </si>
  <si>
    <t>経常補助金比率</t>
    <rPh sb="0" eb="2">
      <t>ケイジョウ</t>
    </rPh>
    <rPh sb="2" eb="5">
      <t>ホジョキン</t>
    </rPh>
    <rPh sb="5" eb="7">
      <t>ヒリツ</t>
    </rPh>
    <phoneticPr fontId="3"/>
  </si>
  <si>
    <t>教育活動収支の補助金</t>
    <rPh sb="0" eb="2">
      <t>キョウイク</t>
    </rPh>
    <rPh sb="2" eb="4">
      <t>カツドウ</t>
    </rPh>
    <rPh sb="4" eb="6">
      <t>シュウシ</t>
    </rPh>
    <rPh sb="7" eb="10">
      <t>ホジョキン</t>
    </rPh>
    <phoneticPr fontId="3"/>
  </si>
  <si>
    <t>基本金組入率</t>
    <rPh sb="0" eb="3">
      <t>キホンキン</t>
    </rPh>
    <rPh sb="3" eb="5">
      <t>クミイ</t>
    </rPh>
    <rPh sb="5" eb="6">
      <t>リツ</t>
    </rPh>
    <phoneticPr fontId="3"/>
  </si>
  <si>
    <t>基本金組入額</t>
  </si>
  <si>
    <t>減価償却額比率</t>
    <rPh sb="0" eb="2">
      <t>ゲンカ</t>
    </rPh>
    <rPh sb="2" eb="4">
      <t>ショウキャク</t>
    </rPh>
    <rPh sb="4" eb="5">
      <t>ガク</t>
    </rPh>
    <rPh sb="5" eb="7">
      <t>ヒリツ</t>
    </rPh>
    <phoneticPr fontId="3"/>
  </si>
  <si>
    <t>減価償却額</t>
    <rPh sb="4" eb="5">
      <t>ガク</t>
    </rPh>
    <phoneticPr fontId="3"/>
  </si>
  <si>
    <t>経 常 支 出</t>
    <rPh sb="0" eb="1">
      <t>ヘ</t>
    </rPh>
    <rPh sb="2" eb="3">
      <t>ツネ</t>
    </rPh>
    <rPh sb="4" eb="5">
      <t>シ</t>
    </rPh>
    <rPh sb="6" eb="7">
      <t>デ</t>
    </rPh>
    <phoneticPr fontId="3"/>
  </si>
  <si>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</si>
  <si>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</si>
  <si>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</si>
  <si>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</si>
  <si>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</si>
  <si>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[注]</t>
    <phoneticPr fontId="8"/>
  </si>
  <si>
    <t>日本私立学校振興・共済事業団に提出している数値を記載してください。</t>
    <rPh sb="0" eb="2">
      <t>ニホン</t>
    </rPh>
    <rPh sb="2" eb="4">
      <t>シリツ</t>
    </rPh>
    <rPh sb="4" eb="6">
      <t>ガッコウ</t>
    </rPh>
    <rPh sb="6" eb="8">
      <t>シンコウ</t>
    </rPh>
    <rPh sb="9" eb="11">
      <t>キョウサイ</t>
    </rPh>
    <rPh sb="11" eb="14">
      <t>ジギョウダン</t>
    </rPh>
    <rPh sb="15" eb="17">
      <t>テイシュツ</t>
    </rPh>
    <rPh sb="21" eb="23">
      <t>スウチ</t>
    </rPh>
    <rPh sb="24" eb="26">
      <t>キサイ</t>
    </rPh>
    <phoneticPr fontId="8"/>
  </si>
  <si>
    <t>[注]</t>
    <phoneticPr fontId="8"/>
  </si>
  <si>
    <t>[注]</t>
    <phoneticPr fontId="7"/>
  </si>
  <si>
    <t>日本私立学校振興・共済事業団に提出している数値を記載してください。</t>
    <rPh sb="0" eb="2">
      <t>ニホン</t>
    </rPh>
    <phoneticPr fontId="8"/>
  </si>
  <si>
    <t>日本私立学校振興・共済事業団に提出している数値を記載してください。</t>
    <rPh sb="0" eb="2">
      <t>ニホン</t>
    </rPh>
    <phoneticPr fontId="7"/>
  </si>
  <si>
    <t>比    率</t>
    <rPh sb="0" eb="6">
      <t>ヒリツ</t>
    </rPh>
    <phoneticPr fontId="3"/>
  </si>
  <si>
    <t>備  考</t>
    <rPh sb="0" eb="4">
      <t>ビコウ</t>
    </rPh>
    <phoneticPr fontId="3"/>
  </si>
  <si>
    <t>固定資産構成比率</t>
    <rPh sb="4" eb="6">
      <t>コウセイ</t>
    </rPh>
    <rPh sb="6" eb="8">
      <t>ヒリツ</t>
    </rPh>
    <phoneticPr fontId="3"/>
  </si>
  <si>
    <t>固 定 資 産</t>
    <phoneticPr fontId="3"/>
  </si>
  <si>
    <t>％</t>
    <phoneticPr fontId="3"/>
  </si>
  <si>
    <t>総   資   産</t>
    <rPh sb="0" eb="9">
      <t>ソウシサン</t>
    </rPh>
    <phoneticPr fontId="3"/>
  </si>
  <si>
    <t>流動資産構成比率</t>
    <rPh sb="0" eb="4">
      <t>リュウドウシサン</t>
    </rPh>
    <rPh sb="4" eb="6">
      <t>コウセイ</t>
    </rPh>
    <rPh sb="6" eb="8">
      <t>ヒリツ</t>
    </rPh>
    <phoneticPr fontId="3"/>
  </si>
  <si>
    <t>流 動 資 産</t>
  </si>
  <si>
    <t>総  資   産</t>
    <phoneticPr fontId="3"/>
  </si>
  <si>
    <t>固定負債構成比率</t>
    <rPh sb="0" eb="2">
      <t>コテイ</t>
    </rPh>
    <rPh sb="2" eb="4">
      <t>フサイ</t>
    </rPh>
    <rPh sb="4" eb="6">
      <t>コウセイ</t>
    </rPh>
    <rPh sb="6" eb="8">
      <t>ヒリツ</t>
    </rPh>
    <phoneticPr fontId="3"/>
  </si>
  <si>
    <t>固 定 負 債</t>
    <phoneticPr fontId="3"/>
  </si>
  <si>
    <t>総負債＋純資産</t>
    <rPh sb="0" eb="1">
      <t>ソウ</t>
    </rPh>
    <rPh sb="1" eb="3">
      <t>フサイ</t>
    </rPh>
    <rPh sb="4" eb="7">
      <t>ジュンシサン</t>
    </rPh>
    <phoneticPr fontId="3"/>
  </si>
  <si>
    <t>流動負債構成比率</t>
  </si>
  <si>
    <t>流 動 負 債</t>
    <phoneticPr fontId="3"/>
  </si>
  <si>
    <t>純　資　産</t>
    <rPh sb="0" eb="1">
      <t>ジュン</t>
    </rPh>
    <rPh sb="2" eb="3">
      <t>シ</t>
    </rPh>
    <rPh sb="4" eb="5">
      <t>サン</t>
    </rPh>
    <phoneticPr fontId="3"/>
  </si>
  <si>
    <t>繰 越 収 支 差 額</t>
    <rPh sb="0" eb="1">
      <t>クリ</t>
    </rPh>
    <rPh sb="2" eb="3">
      <t>コシ</t>
    </rPh>
    <rPh sb="8" eb="11">
      <t>サガク</t>
    </rPh>
    <phoneticPr fontId="3"/>
  </si>
  <si>
    <t>固定比率</t>
    <rPh sb="0" eb="2">
      <t>コテイ</t>
    </rPh>
    <rPh sb="2" eb="4">
      <t>ヒリツ</t>
    </rPh>
    <phoneticPr fontId="3"/>
  </si>
  <si>
    <t>固定長期適合率</t>
    <rPh sb="0" eb="2">
      <t>コテイ</t>
    </rPh>
    <rPh sb="2" eb="4">
      <t>チョウキ</t>
    </rPh>
    <rPh sb="4" eb="6">
      <t>テキゴウ</t>
    </rPh>
    <rPh sb="6" eb="7">
      <t>リツ</t>
    </rPh>
    <phoneticPr fontId="3"/>
  </si>
  <si>
    <t>純資産＋固定負債</t>
    <rPh sb="0" eb="3">
      <t>ジュンシサン</t>
    </rPh>
    <rPh sb="4" eb="6">
      <t>コテイ</t>
    </rPh>
    <rPh sb="6" eb="8">
      <t>フサイ</t>
    </rPh>
    <phoneticPr fontId="3"/>
  </si>
  <si>
    <t>流動比率</t>
    <rPh sb="0" eb="2">
      <t>リュウドウ</t>
    </rPh>
    <rPh sb="2" eb="4">
      <t>ヒリツ</t>
    </rPh>
    <phoneticPr fontId="3"/>
  </si>
  <si>
    <t>流 動 資 産</t>
    <rPh sb="0" eb="7">
      <t>リュウドウシサン</t>
    </rPh>
    <phoneticPr fontId="3"/>
  </si>
  <si>
    <t>流 動 負 債</t>
    <rPh sb="0" eb="7">
      <t>リュウドウフサイ</t>
    </rPh>
    <phoneticPr fontId="3"/>
  </si>
  <si>
    <t>総負債比率</t>
    <rPh sb="0" eb="1">
      <t>ソウ</t>
    </rPh>
    <rPh sb="1" eb="3">
      <t>フサイ</t>
    </rPh>
    <rPh sb="3" eb="5">
      <t>ヒリツ</t>
    </rPh>
    <phoneticPr fontId="3"/>
  </si>
  <si>
    <t>総  負  債</t>
    <rPh sb="0" eb="7">
      <t>ソウフサイ</t>
    </rPh>
    <phoneticPr fontId="3"/>
  </si>
  <si>
    <t>総  資  産</t>
    <rPh sb="6" eb="7">
      <t>サンギョウ</t>
    </rPh>
    <phoneticPr fontId="3"/>
  </si>
  <si>
    <t>負債比率</t>
    <rPh sb="0" eb="2">
      <t>フサイ</t>
    </rPh>
    <rPh sb="2" eb="4">
      <t>ヒリツ</t>
    </rPh>
    <phoneticPr fontId="3"/>
  </si>
  <si>
    <t>前受金保有率</t>
    <rPh sb="0" eb="2">
      <t>マエウケ</t>
    </rPh>
    <rPh sb="2" eb="3">
      <t>キン</t>
    </rPh>
    <rPh sb="3" eb="6">
      <t>ホユウリツ</t>
    </rPh>
    <phoneticPr fontId="3"/>
  </si>
  <si>
    <t>現 金 預 金</t>
    <rPh sb="0" eb="3">
      <t>ゲンキン</t>
    </rPh>
    <rPh sb="4" eb="7">
      <t>ヨキン</t>
    </rPh>
    <phoneticPr fontId="3"/>
  </si>
  <si>
    <t>前  受  金</t>
    <phoneticPr fontId="3"/>
  </si>
  <si>
    <t>退職給与引当特定資産</t>
    <rPh sb="6" eb="8">
      <t>トクテイ</t>
    </rPh>
    <rPh sb="8" eb="10">
      <t>シサン</t>
    </rPh>
    <phoneticPr fontId="3"/>
  </si>
  <si>
    <t>退職給与引当金</t>
    <rPh sb="0" eb="7">
      <t>タイショクキュウヨヒキアテキン</t>
    </rPh>
    <phoneticPr fontId="3"/>
  </si>
  <si>
    <t>基本金比率</t>
  </si>
  <si>
    <t>基  本  金</t>
    <rPh sb="0" eb="4">
      <t>キホン</t>
    </rPh>
    <rPh sb="6" eb="7">
      <t>キン</t>
    </rPh>
    <phoneticPr fontId="3"/>
  </si>
  <si>
    <t>基本金要組入額</t>
  </si>
  <si>
    <t>減価償却比率</t>
  </si>
  <si>
    <t>減価償却累計額（図書を除く）</t>
    <rPh sb="8" eb="10">
      <t>トショ</t>
    </rPh>
    <rPh sb="11" eb="12">
      <t>ノゾ</t>
    </rPh>
    <phoneticPr fontId="8"/>
  </si>
  <si>
    <t>減価償却資産取得価格（図書を除く）</t>
    <phoneticPr fontId="3"/>
  </si>
  <si>
    <t>「学校法人会計基準」に基づく財務計算書類中の貸借対照表を用いて、表に示された算式により過去５年分の比率を記入してください。</t>
    <phoneticPr fontId="8"/>
  </si>
  <si>
    <t>４</t>
    <phoneticPr fontId="8"/>
  </si>
  <si>
    <t>算   式（＊１００）</t>
    <phoneticPr fontId="3"/>
  </si>
  <si>
    <t>備 　 考</t>
    <phoneticPr fontId="3"/>
  </si>
  <si>
    <t>％</t>
    <phoneticPr fontId="3"/>
  </si>
  <si>
    <t>経常費用</t>
    <rPh sb="0" eb="2">
      <t>ケイジョウ</t>
    </rPh>
    <rPh sb="2" eb="4">
      <t>ヒヨウ</t>
    </rPh>
    <phoneticPr fontId="3"/>
  </si>
  <si>
    <t>外部資金比率</t>
    <rPh sb="0" eb="4">
      <t>ガイブシキン</t>
    </rPh>
    <rPh sb="4" eb="6">
      <t>ヒリツ</t>
    </rPh>
    <phoneticPr fontId="3"/>
  </si>
  <si>
    <t>人  件  費</t>
    <phoneticPr fontId="3"/>
  </si>
  <si>
    <t>一般管理費比率</t>
    <rPh sb="0" eb="2">
      <t>イッパン</t>
    </rPh>
    <rPh sb="2" eb="4">
      <t>カンリ</t>
    </rPh>
    <rPh sb="4" eb="5">
      <t>ヒ</t>
    </rPh>
    <rPh sb="5" eb="7">
      <t>ヒリツ</t>
    </rPh>
    <phoneticPr fontId="3"/>
  </si>
  <si>
    <t>一般管理費</t>
    <rPh sb="0" eb="1">
      <t>イチ</t>
    </rPh>
    <rPh sb="1" eb="2">
      <t>パン</t>
    </rPh>
    <phoneticPr fontId="3"/>
  </si>
  <si>
    <t>研究経費比率</t>
    <rPh sb="0" eb="4">
      <t>ケンキュウケイヒ</t>
    </rPh>
    <rPh sb="4" eb="6">
      <t>ヒリツ</t>
    </rPh>
    <phoneticPr fontId="7"/>
  </si>
  <si>
    <t>研 究 経 費</t>
    <rPh sb="0" eb="1">
      <t>ケン</t>
    </rPh>
    <rPh sb="2" eb="3">
      <t>キワム</t>
    </rPh>
    <rPh sb="4" eb="5">
      <t>キョウ</t>
    </rPh>
    <rPh sb="6" eb="7">
      <t>ヒ</t>
    </rPh>
    <phoneticPr fontId="3"/>
  </si>
  <si>
    <t>教育経費比率</t>
    <rPh sb="0" eb="6">
      <t>キョウイクケイヒヒリツ</t>
    </rPh>
    <phoneticPr fontId="7"/>
  </si>
  <si>
    <t>教 育 経 費</t>
    <rPh sb="0" eb="1">
      <t>キョウ</t>
    </rPh>
    <rPh sb="2" eb="3">
      <t>イク</t>
    </rPh>
    <rPh sb="4" eb="5">
      <t>キョウ</t>
    </rPh>
    <rPh sb="6" eb="7">
      <t>ヒ</t>
    </rPh>
    <phoneticPr fontId="7"/>
  </si>
  <si>
    <t>学生当教育経費</t>
    <rPh sb="0" eb="3">
      <t>ガクセイアタ</t>
    </rPh>
    <rPh sb="3" eb="7">
      <t>キョウイクケイヒ</t>
    </rPh>
    <phoneticPr fontId="7"/>
  </si>
  <si>
    <t>円</t>
    <rPh sb="0" eb="1">
      <t>エン</t>
    </rPh>
    <phoneticPr fontId="7"/>
  </si>
  <si>
    <t>学生数（実員）</t>
    <rPh sb="0" eb="3">
      <t>ガクセイスウ</t>
    </rPh>
    <rPh sb="4" eb="6">
      <t>ジツイン</t>
    </rPh>
    <phoneticPr fontId="7"/>
  </si>
  <si>
    <t>教員当研究経費</t>
    <rPh sb="0" eb="2">
      <t>キョウイン</t>
    </rPh>
    <rPh sb="2" eb="3">
      <t>ア</t>
    </rPh>
    <rPh sb="3" eb="7">
      <t>ケンキュウケイヒ</t>
    </rPh>
    <phoneticPr fontId="7"/>
  </si>
  <si>
    <t>教員数（実員）</t>
    <rPh sb="0" eb="3">
      <t>キョウインスウ</t>
    </rPh>
    <rPh sb="4" eb="6">
      <t>ジツイン</t>
    </rPh>
    <phoneticPr fontId="7"/>
  </si>
  <si>
    <t>教員当広義研究経費</t>
    <rPh sb="0" eb="3">
      <t>キョウインア</t>
    </rPh>
    <rPh sb="3" eb="5">
      <t>コウギ</t>
    </rPh>
    <rPh sb="5" eb="9">
      <t>ケンキュウケイヒ</t>
    </rPh>
    <phoneticPr fontId="7"/>
  </si>
  <si>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7"/>
  </si>
  <si>
    <t>[注]</t>
    <phoneticPr fontId="7"/>
  </si>
  <si>
    <t>１</t>
    <phoneticPr fontId="7"/>
  </si>
  <si>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8"/>
  </si>
  <si>
    <t>備　考</t>
    <rPh sb="0" eb="1">
      <t>ソナエ</t>
    </rPh>
    <rPh sb="2" eb="3">
      <t>コウ</t>
    </rPh>
    <phoneticPr fontId="3"/>
  </si>
  <si>
    <t>学生の受け入れ</t>
    <rPh sb="0" eb="2">
      <t>ガクセイ</t>
    </rPh>
    <rPh sb="3" eb="4">
      <t>ウ</t>
    </rPh>
    <rPh sb="5" eb="6">
      <t>イ</t>
    </rPh>
    <phoneticPr fontId="3"/>
  </si>
  <si>
    <t>入試の種類</t>
    <rPh sb="0" eb="2">
      <t>ニュウシ</t>
    </rPh>
    <rPh sb="3" eb="5">
      <t>シュルイ</t>
    </rPh>
    <phoneticPr fontId="7"/>
  </si>
  <si>
    <t>志願者</t>
    <rPh sb="0" eb="3">
      <t>シガンシャ</t>
    </rPh>
    <phoneticPr fontId="3"/>
  </si>
  <si>
    <t>合格者</t>
    <rPh sb="0" eb="3">
      <t>ゴウカクシャ</t>
    </rPh>
    <phoneticPr fontId="3"/>
  </si>
  <si>
    <t>A/B</t>
  </si>
  <si>
    <t>一般入試</t>
    <rPh sb="0" eb="2">
      <t>イッパン</t>
    </rPh>
    <rPh sb="2" eb="4">
      <t>ニュウシ</t>
    </rPh>
    <phoneticPr fontId="41"/>
  </si>
  <si>
    <t>AO入試</t>
    <rPh sb="2" eb="4">
      <t>ニュウシ</t>
    </rPh>
    <phoneticPr fontId="41"/>
  </si>
  <si>
    <t>推薦入試</t>
    <rPh sb="0" eb="2">
      <t>スイセン</t>
    </rPh>
    <rPh sb="2" eb="4">
      <t>ニュウシ</t>
    </rPh>
    <phoneticPr fontId="41"/>
  </si>
  <si>
    <t>社会人入試</t>
    <rPh sb="0" eb="3">
      <t>シャカイジン</t>
    </rPh>
    <rPh sb="3" eb="5">
      <t>ニュウシ</t>
    </rPh>
    <phoneticPr fontId="41"/>
  </si>
  <si>
    <t>海外帰国生徒・外国人留学生入試</t>
    <phoneticPr fontId="7"/>
  </si>
  <si>
    <t>秋学期入試</t>
    <rPh sb="0" eb="3">
      <t>アキガッキ</t>
    </rPh>
    <rPh sb="3" eb="5">
      <t>ニュウシ</t>
    </rPh>
    <phoneticPr fontId="41"/>
  </si>
  <si>
    <t>海外帰国生徒・外国人留学生入試</t>
  </si>
  <si>
    <t>専攻</t>
    <rPh sb="0" eb="2">
      <t>センコウ</t>
    </rPh>
    <phoneticPr fontId="7"/>
  </si>
  <si>
    <t>専攻合計</t>
    <rPh sb="0" eb="2">
      <t>センコウ</t>
    </rPh>
    <rPh sb="2" eb="4">
      <t>ゴウケイ</t>
    </rPh>
    <phoneticPr fontId="41"/>
  </si>
  <si>
    <t>□□専攻</t>
    <rPh sb="2" eb="4">
      <t>センコウ</t>
    </rPh>
    <phoneticPr fontId="7"/>
  </si>
  <si>
    <t>[注]</t>
    <phoneticPr fontId="7"/>
  </si>
  <si>
    <t>入学定員が若干名の場合は「０」として記入してください。</t>
    <rPh sb="0" eb="2">
      <t>ニュウガク</t>
    </rPh>
    <phoneticPr fontId="3"/>
  </si>
  <si>
    <t>留学生入試を実施している場合、交換留学生は含めないでください。</t>
    <phoneticPr fontId="3"/>
  </si>
  <si>
    <t>○</t>
    <phoneticPr fontId="7"/>
  </si>
  <si>
    <t xml:space="preserve">１
</t>
    <phoneticPr fontId="8"/>
  </si>
  <si>
    <t xml:space="preserve">２
</t>
    <phoneticPr fontId="8"/>
  </si>
  <si>
    <t xml:space="preserve">４
</t>
    <phoneticPr fontId="7"/>
  </si>
  <si>
    <t xml:space="preserve">８
</t>
    <phoneticPr fontId="7"/>
  </si>
  <si>
    <t xml:space="preserve">２
</t>
    <phoneticPr fontId="7"/>
  </si>
  <si>
    <t xml:space="preserve">５
</t>
    <phoneticPr fontId="7"/>
  </si>
  <si>
    <t>セメスター制、クォーター制等を採用している場合であっても、通年単位で作成してください。</t>
    <rPh sb="12" eb="13">
      <t>セイ</t>
    </rPh>
    <rPh sb="13" eb="14">
      <t>トウ</t>
    </rPh>
    <rPh sb="29" eb="33">
      <t>ツウネンタンイ</t>
    </rPh>
    <rPh sb="34" eb="36">
      <t>サクセイ</t>
    </rPh>
    <phoneticPr fontId="7"/>
  </si>
  <si>
    <t xml:space="preserve">１
</t>
    <phoneticPr fontId="7"/>
  </si>
  <si>
    <t xml:space="preserve">３
</t>
    <phoneticPr fontId="7"/>
  </si>
  <si>
    <t xml:space="preserve">１
</t>
    <phoneticPr fontId="7"/>
  </si>
  <si>
    <t xml:space="preserve">６
</t>
    <phoneticPr fontId="7"/>
  </si>
  <si>
    <t>入学者
(A)</t>
    <rPh sb="0" eb="3">
      <t>ニュウガクシャ</t>
    </rPh>
    <phoneticPr fontId="3"/>
  </si>
  <si>
    <t>入学定員
(B)</t>
    <rPh sb="0" eb="2">
      <t>ニュウガク</t>
    </rPh>
    <rPh sb="2" eb="4">
      <t>テイイン</t>
    </rPh>
    <phoneticPr fontId="3"/>
  </si>
  <si>
    <t xml:space="preserve">３
</t>
    <phoneticPr fontId="7"/>
  </si>
  <si>
    <t xml:space="preserve">４
</t>
    <phoneticPr fontId="7"/>
  </si>
  <si>
    <t xml:space="preserve">５
</t>
    <phoneticPr fontId="7"/>
  </si>
  <si>
    <t xml:space="preserve">７
</t>
    <phoneticPr fontId="7"/>
  </si>
  <si>
    <t xml:space="preserve">１
</t>
    <phoneticPr fontId="7"/>
  </si>
  <si>
    <t xml:space="preserve">１
</t>
    <phoneticPr fontId="8"/>
  </si>
  <si>
    <t>　　　学生の受け入れ</t>
    <rPh sb="3" eb="5">
      <t>ガクセイ</t>
    </rPh>
    <rPh sb="6" eb="7">
      <t>ウ</t>
    </rPh>
    <rPh sb="8" eb="9">
      <t>イ</t>
    </rPh>
    <phoneticPr fontId="7"/>
  </si>
  <si>
    <t>記入欄</t>
    <rPh sb="0" eb="3">
      <t>キニュウラン</t>
    </rPh>
    <phoneticPr fontId="8"/>
  </si>
  <si>
    <t>備考</t>
    <rPh sb="0" eb="2">
      <t>ビコウ</t>
    </rPh>
    <phoneticPr fontId="8"/>
  </si>
  <si>
    <t>教育研究組織</t>
    <rPh sb="0" eb="2">
      <t>キョウイク</t>
    </rPh>
    <rPh sb="2" eb="4">
      <t>ケンキュウ</t>
    </rPh>
    <rPh sb="4" eb="6">
      <t>ソシキ</t>
    </rPh>
    <phoneticPr fontId="8"/>
  </si>
  <si>
    <t>開設年月日</t>
  </si>
  <si>
    <t>所　　在　　地</t>
    <rPh sb="0" eb="1">
      <t>トコロ</t>
    </rPh>
    <rPh sb="3" eb="4">
      <t>ザイ</t>
    </rPh>
    <rPh sb="6" eb="7">
      <t>チ</t>
    </rPh>
    <phoneticPr fontId="8"/>
  </si>
  <si>
    <t>教員組織</t>
    <rPh sb="0" eb="2">
      <t>キョウイン</t>
    </rPh>
    <rPh sb="2" eb="4">
      <t>ソシキ</t>
    </rPh>
    <phoneticPr fontId="8"/>
  </si>
  <si>
    <t>専　　任　　教　　員　　等</t>
    <rPh sb="0" eb="1">
      <t>アツム</t>
    </rPh>
    <rPh sb="3" eb="4">
      <t>ニン</t>
    </rPh>
    <rPh sb="6" eb="7">
      <t>キョウ</t>
    </rPh>
    <rPh sb="9" eb="10">
      <t>イン</t>
    </rPh>
    <rPh sb="12" eb="13">
      <t>トウ</t>
    </rPh>
    <phoneticPr fontId="8"/>
  </si>
  <si>
    <t>非常勤　　　　　　　　　　
教員</t>
    <rPh sb="0" eb="3">
      <t>ヒジョウキン</t>
    </rPh>
    <rPh sb="14" eb="16">
      <t>キョウイン</t>
    </rPh>
    <phoneticPr fontId="8"/>
  </si>
  <si>
    <t>専任教員一人あたりの在籍学生数</t>
    <rPh sb="0" eb="2">
      <t>センニン</t>
    </rPh>
    <rPh sb="2" eb="4">
      <t>キョウイン</t>
    </rPh>
    <rPh sb="4" eb="6">
      <t>ヒトリ</t>
    </rPh>
    <rPh sb="10" eb="12">
      <t>ザイセキ</t>
    </rPh>
    <rPh sb="12" eb="15">
      <t>ガクセイスウ</t>
    </rPh>
    <phoneticPr fontId="8"/>
  </si>
  <si>
    <t>教授</t>
    <rPh sb="0" eb="2">
      <t>キョウジュ</t>
    </rPh>
    <phoneticPr fontId="8"/>
  </si>
  <si>
    <t>准教授</t>
    <rPh sb="0" eb="1">
      <t>ジュン</t>
    </rPh>
    <rPh sb="1" eb="3">
      <t>キョウジュ</t>
    </rPh>
    <phoneticPr fontId="8"/>
  </si>
  <si>
    <t>講師</t>
    <rPh sb="0" eb="2">
      <t>コウシ</t>
    </rPh>
    <phoneticPr fontId="8"/>
  </si>
  <si>
    <t>助教</t>
    <rPh sb="0" eb="1">
      <t>ジョ</t>
    </rPh>
    <rPh sb="1" eb="2">
      <t>キョウ</t>
    </rPh>
    <phoneticPr fontId="8"/>
  </si>
  <si>
    <t>計</t>
    <rPh sb="0" eb="1">
      <t>ケイ</t>
    </rPh>
    <phoneticPr fontId="8"/>
  </si>
  <si>
    <t>基準数</t>
    <rPh sb="0" eb="2">
      <t>キジュン</t>
    </rPh>
    <rPh sb="2" eb="3">
      <t>スウ</t>
    </rPh>
    <phoneticPr fontId="8"/>
  </si>
  <si>
    <t>助手</t>
    <rPh sb="0" eb="2">
      <t>ジョシュ</t>
    </rPh>
    <phoneticPr fontId="8"/>
  </si>
  <si>
    <t>うち教授数</t>
    <rPh sb="2" eb="4">
      <t>キョウジュ</t>
    </rPh>
    <rPh sb="4" eb="5">
      <t>スウ</t>
    </rPh>
    <phoneticPr fontId="8"/>
  </si>
  <si>
    <t>人</t>
    <rPh sb="0" eb="1">
      <t>ヒト</t>
    </rPh>
    <phoneticPr fontId="8"/>
  </si>
  <si>
    <t>　施設・設備等</t>
    <rPh sb="1" eb="3">
      <t>シセツ</t>
    </rPh>
    <rPh sb="4" eb="6">
      <t>セツビ</t>
    </rPh>
    <rPh sb="6" eb="7">
      <t>トウ</t>
    </rPh>
    <phoneticPr fontId="8"/>
  </si>
  <si>
    <t>校地等</t>
    <rPh sb="0" eb="2">
      <t>コウチ</t>
    </rPh>
    <rPh sb="2" eb="3">
      <t>トウ</t>
    </rPh>
    <phoneticPr fontId="8"/>
  </si>
  <si>
    <t>区　　　分</t>
    <rPh sb="0" eb="1">
      <t>ク</t>
    </rPh>
    <rPh sb="4" eb="5">
      <t>ブン</t>
    </rPh>
    <phoneticPr fontId="8"/>
  </si>
  <si>
    <t>基準面積</t>
    <rPh sb="0" eb="2">
      <t>キジュン</t>
    </rPh>
    <rPh sb="2" eb="4">
      <t>メンセキ</t>
    </rPh>
    <phoneticPr fontId="8"/>
  </si>
  <si>
    <t>専用</t>
    <rPh sb="0" eb="2">
      <t>センヨウ</t>
    </rPh>
    <phoneticPr fontId="8"/>
  </si>
  <si>
    <t>共用</t>
    <rPh sb="0" eb="2">
      <t>キョウヨウ</t>
    </rPh>
    <phoneticPr fontId="8"/>
  </si>
  <si>
    <t>共用する他の学校等の専用</t>
    <rPh sb="0" eb="2">
      <t>キョウヨウ</t>
    </rPh>
    <rPh sb="4" eb="5">
      <t>タ</t>
    </rPh>
    <rPh sb="6" eb="8">
      <t>ガッコウ</t>
    </rPh>
    <rPh sb="8" eb="9">
      <t>トウ</t>
    </rPh>
    <rPh sb="10" eb="12">
      <t>センヨウ</t>
    </rPh>
    <phoneticPr fontId="8"/>
  </si>
  <si>
    <t>運 動 場 用 地</t>
    <rPh sb="0" eb="1">
      <t>ウン</t>
    </rPh>
    <rPh sb="2" eb="3">
      <t>ドウ</t>
    </rPh>
    <rPh sb="4" eb="5">
      <t>バ</t>
    </rPh>
    <rPh sb="6" eb="7">
      <t>ヨウ</t>
    </rPh>
    <rPh sb="8" eb="9">
      <t>チ</t>
    </rPh>
    <phoneticPr fontId="8"/>
  </si>
  <si>
    <t>校地面積計</t>
    <rPh sb="0" eb="1">
      <t>コウ</t>
    </rPh>
    <rPh sb="1" eb="3">
      <t>ジメン</t>
    </rPh>
    <rPh sb="3" eb="4">
      <t>セキ</t>
    </rPh>
    <rPh sb="4" eb="5">
      <t>ケイ</t>
    </rPh>
    <phoneticPr fontId="8"/>
  </si>
  <si>
    <t>その他</t>
    <rPh sb="2" eb="3">
      <t>ホカ</t>
    </rPh>
    <phoneticPr fontId="8"/>
  </si>
  <si>
    <t>校　　舎　　等</t>
    <rPh sb="0" eb="1">
      <t>コウ</t>
    </rPh>
    <rPh sb="3" eb="4">
      <t>シャ</t>
    </rPh>
    <rPh sb="6" eb="7">
      <t>トウ</t>
    </rPh>
    <phoneticPr fontId="8"/>
  </si>
  <si>
    <t>校舎面積計</t>
    <rPh sb="0" eb="2">
      <t>コウシャ</t>
    </rPh>
    <rPh sb="2" eb="4">
      <t>メンセキ</t>
    </rPh>
    <rPh sb="4" eb="5">
      <t>ケイ</t>
    </rPh>
    <phoneticPr fontId="8"/>
  </si>
  <si>
    <t>教員研究室</t>
    <rPh sb="0" eb="2">
      <t>キョウイン</t>
    </rPh>
    <rPh sb="2" eb="5">
      <t>ケンキュウシツ</t>
    </rPh>
    <phoneticPr fontId="8"/>
  </si>
  <si>
    <t>室　　　数</t>
  </si>
  <si>
    <t>室</t>
    <rPh sb="0" eb="1">
      <t>シツ</t>
    </rPh>
    <phoneticPr fontId="8"/>
  </si>
  <si>
    <t>教室等施設</t>
    <rPh sb="0" eb="2">
      <t>キョウシツ</t>
    </rPh>
    <rPh sb="2" eb="3">
      <t>トウ</t>
    </rPh>
    <rPh sb="3" eb="5">
      <t>シセツ</t>
    </rPh>
    <phoneticPr fontId="8"/>
  </si>
  <si>
    <t>○○キャンパス教室等施設</t>
    <rPh sb="7" eb="9">
      <t>キョウシツ</t>
    </rPh>
    <rPh sb="9" eb="10">
      <t>トウ</t>
    </rPh>
    <rPh sb="10" eb="12">
      <t>シセツ</t>
    </rPh>
    <phoneticPr fontId="8"/>
  </si>
  <si>
    <t>△△キャンパス教室等施設</t>
    <rPh sb="7" eb="9">
      <t>キョウシツ</t>
    </rPh>
    <rPh sb="9" eb="10">
      <t>トウ</t>
    </rPh>
    <rPh sb="10" eb="12">
      <t>シセツ</t>
    </rPh>
    <phoneticPr fontId="8"/>
  </si>
  <si>
    <t>サテライトキャンパス等</t>
    <rPh sb="10" eb="11">
      <t>トウ</t>
    </rPh>
    <phoneticPr fontId="8"/>
  </si>
  <si>
    <t>図書館・図書資料等</t>
    <rPh sb="4" eb="6">
      <t>トショ</t>
    </rPh>
    <rPh sb="6" eb="8">
      <t>シリョウ</t>
    </rPh>
    <rPh sb="8" eb="9">
      <t>トウ</t>
    </rPh>
    <phoneticPr fontId="8"/>
  </si>
  <si>
    <t>図書館等の名称</t>
    <rPh sb="0" eb="3">
      <t>トショカン</t>
    </rPh>
    <rPh sb="3" eb="4">
      <t>トウ</t>
    </rPh>
    <rPh sb="5" eb="7">
      <t>メイショウ</t>
    </rPh>
    <phoneticPr fontId="8"/>
  </si>
  <si>
    <t>面積</t>
    <rPh sb="0" eb="2">
      <t>メンセキ</t>
    </rPh>
    <phoneticPr fontId="8"/>
  </si>
  <si>
    <t>閲覧座席数</t>
    <rPh sb="0" eb="2">
      <t>エツラン</t>
    </rPh>
    <rPh sb="2" eb="5">
      <t>ザセキスウ</t>
    </rPh>
    <phoneticPr fontId="8"/>
  </si>
  <si>
    <t>○○図書館本館</t>
    <rPh sb="2" eb="5">
      <t>トショカン</t>
    </rPh>
    <rPh sb="5" eb="7">
      <t>ホンカン</t>
    </rPh>
    <phoneticPr fontId="8"/>
  </si>
  <si>
    <t>○○図書館△△分館</t>
    <rPh sb="2" eb="5">
      <t>トショカン</t>
    </rPh>
    <rPh sb="7" eb="9">
      <t>ブンカン</t>
    </rPh>
    <phoneticPr fontId="8"/>
  </si>
  <si>
    <t>図書〔うち外国書〕</t>
    <rPh sb="0" eb="2">
      <t>トショ</t>
    </rPh>
    <phoneticPr fontId="8"/>
  </si>
  <si>
    <t>△△図書館△△分館</t>
    <rPh sb="2" eb="5">
      <t>トショカン</t>
    </rPh>
    <rPh sb="7" eb="9">
      <t>ブンカン</t>
    </rPh>
    <phoneticPr fontId="8"/>
  </si>
  <si>
    <t>３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8"/>
  </si>
  <si>
    <t>　　と記載してください。</t>
    <rPh sb="3" eb="5">
      <t>キサイ</t>
    </rPh>
    <phoneticPr fontId="8"/>
  </si>
  <si>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8"/>
  </si>
  <si>
    <t>項目</t>
    <rPh sb="0" eb="2">
      <t>コウモク</t>
    </rPh>
    <phoneticPr fontId="8"/>
  </si>
  <si>
    <t>入学定員に対する平均比率</t>
    <rPh sb="0" eb="2">
      <t>ニュウガク</t>
    </rPh>
    <rPh sb="2" eb="4">
      <t>テイイン</t>
    </rPh>
    <rPh sb="5" eb="6">
      <t>タイ</t>
    </rPh>
    <rPh sb="8" eb="10">
      <t>ヘイキン</t>
    </rPh>
    <rPh sb="10" eb="12">
      <t>ヒリツ</t>
    </rPh>
    <phoneticPr fontId="8"/>
  </si>
  <si>
    <t>志願者数</t>
    <rPh sb="0" eb="3">
      <t>シガンシャ</t>
    </rPh>
    <rPh sb="3" eb="4">
      <t>スウ</t>
    </rPh>
    <phoneticPr fontId="3"/>
  </si>
  <si>
    <t>合格者数</t>
    <rPh sb="0" eb="3">
      <t>ゴウカクシャ</t>
    </rPh>
    <rPh sb="3" eb="4">
      <t>スウ</t>
    </rPh>
    <phoneticPr fontId="3"/>
  </si>
  <si>
    <t>入学者数</t>
    <rPh sb="0" eb="3">
      <t>ニュウガクシャ</t>
    </rPh>
    <rPh sb="3" eb="4">
      <t>スウ</t>
    </rPh>
    <phoneticPr fontId="3"/>
  </si>
  <si>
    <t>入学定員</t>
    <rPh sb="0" eb="2">
      <t>ニュウガク</t>
    </rPh>
    <rPh sb="2" eb="4">
      <t>テイイン</t>
    </rPh>
    <phoneticPr fontId="3"/>
  </si>
  <si>
    <t>入学定員充足率</t>
    <rPh sb="0" eb="2">
      <t>ニュウガク</t>
    </rPh>
    <rPh sb="2" eb="4">
      <t>テイイン</t>
    </rPh>
    <rPh sb="4" eb="6">
      <t>ジュウソク</t>
    </rPh>
    <rPh sb="6" eb="7">
      <t>リツ</t>
    </rPh>
    <phoneticPr fontId="3"/>
  </si>
  <si>
    <t>収容定員</t>
    <rPh sb="0" eb="2">
      <t>シュウヨウ</t>
    </rPh>
    <rPh sb="2" eb="4">
      <t>テイイン</t>
    </rPh>
    <phoneticPr fontId="3"/>
  </si>
  <si>
    <t>在籍学生数</t>
    <rPh sb="0" eb="2">
      <t>ザイセキ</t>
    </rPh>
    <rPh sb="2" eb="4">
      <t>ガクセイ</t>
    </rPh>
    <rPh sb="4" eb="5">
      <t>スウ</t>
    </rPh>
    <phoneticPr fontId="3"/>
  </si>
  <si>
    <t>収容定員充足率</t>
    <rPh sb="0" eb="2">
      <t>シュウヨウ</t>
    </rPh>
    <rPh sb="2" eb="4">
      <t>テイイン</t>
    </rPh>
    <rPh sb="4" eb="7">
      <t>ジュウソクリツ</t>
    </rPh>
    <phoneticPr fontId="3"/>
  </si>
  <si>
    <t>（表５）専任教員年齢構成</t>
    <rPh sb="4" eb="6">
      <t>センニン</t>
    </rPh>
    <rPh sb="6" eb="8">
      <t>キョウイン</t>
    </rPh>
    <rPh sb="8" eb="10">
      <t>ネンレイ</t>
    </rPh>
    <rPh sb="10" eb="12">
      <t>コウセイ</t>
    </rPh>
    <phoneticPr fontId="7"/>
  </si>
  <si>
    <t>（表６）在籍学生数内訳、留年者数、退学者数</t>
    <rPh sb="4" eb="9">
      <t>ザイセキガクセイスウ</t>
    </rPh>
    <rPh sb="9" eb="11">
      <t>ウチワケ</t>
    </rPh>
    <rPh sb="12" eb="14">
      <t>リュウネン</t>
    </rPh>
    <rPh sb="14" eb="15">
      <t>モノ</t>
    </rPh>
    <rPh sb="15" eb="16">
      <t>スウ</t>
    </rPh>
    <rPh sb="17" eb="20">
      <t>タイガクシャ</t>
    </rPh>
    <rPh sb="20" eb="21">
      <t>スウ</t>
    </rPh>
    <phoneticPr fontId="7"/>
  </si>
  <si>
    <t>（表７）奨学金給付・貸与状況</t>
    <rPh sb="4" eb="7">
      <t>ショウガクキン</t>
    </rPh>
    <rPh sb="7" eb="8">
      <t>キュウヨ</t>
    </rPh>
    <rPh sb="8" eb="9">
      <t>フ</t>
    </rPh>
    <rPh sb="10" eb="12">
      <t>タイヨ</t>
    </rPh>
    <rPh sb="12" eb="14">
      <t>ジョウキョウ</t>
    </rPh>
    <phoneticPr fontId="7"/>
  </si>
  <si>
    <t>（表８)教員研究費内訳</t>
    <phoneticPr fontId="7"/>
  </si>
  <si>
    <t>（表11）貸借対照表関係比率</t>
    <phoneticPr fontId="8"/>
  </si>
  <si>
    <t>（表12）財務関係比率</t>
    <rPh sb="5" eb="11">
      <t>ザイムカンケイヒリツ</t>
    </rPh>
    <phoneticPr fontId="8"/>
  </si>
  <si>
    <t>（表５）専任教員年齢構成</t>
    <rPh sb="4" eb="6">
      <t>センニン</t>
    </rPh>
    <rPh sb="6" eb="8">
      <t>キョウイン</t>
    </rPh>
    <rPh sb="8" eb="10">
      <t>ネンレイ</t>
    </rPh>
    <rPh sb="10" eb="12">
      <t>コウセイ</t>
    </rPh>
    <phoneticPr fontId="3"/>
  </si>
  <si>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7"/>
  </si>
  <si>
    <t>（表７）奨学金給付・貸与状況</t>
    <rPh sb="4" eb="7">
      <t>ショウガクキン</t>
    </rPh>
    <rPh sb="7" eb="9">
      <t>キュウフ</t>
    </rPh>
    <rPh sb="10" eb="12">
      <t>タイヨ</t>
    </rPh>
    <rPh sb="12" eb="14">
      <t>ジョウキョウ</t>
    </rPh>
    <phoneticPr fontId="3"/>
  </si>
  <si>
    <t>（表８）教育研究費内訳</t>
    <rPh sb="4" eb="6">
      <t>キョウイク</t>
    </rPh>
    <rPh sb="6" eb="8">
      <t>ケンキュウ</t>
    </rPh>
    <rPh sb="8" eb="9">
      <t>ヒ</t>
    </rPh>
    <rPh sb="9" eb="11">
      <t>ウチワケ</t>
    </rPh>
    <phoneticPr fontId="3"/>
  </si>
  <si>
    <t>うち退学者数（Ｃ）</t>
    <rPh sb="2" eb="5">
      <t>タイガクシャ</t>
    </rPh>
    <rPh sb="5" eb="6">
      <t>スウ</t>
    </rPh>
    <phoneticPr fontId="7"/>
  </si>
  <si>
    <t>除籍者は「うち退学者数（Ｃ）」に含めてください。</t>
    <rPh sb="0" eb="2">
      <t>ジョセキ</t>
    </rPh>
    <rPh sb="2" eb="3">
      <t>シャ</t>
    </rPh>
    <rPh sb="16" eb="17">
      <t>フク</t>
    </rPh>
    <phoneticPr fontId="7"/>
  </si>
  <si>
    <t>（表１）組織・設備等</t>
    <rPh sb="4" eb="6">
      <t>ソシキ</t>
    </rPh>
    <rPh sb="7" eb="10">
      <t>セツビトウ</t>
    </rPh>
    <phoneticPr fontId="7"/>
  </si>
  <si>
    <t>（表２）学生</t>
    <rPh sb="4" eb="6">
      <t>ガクセイ</t>
    </rPh>
    <phoneticPr fontId="3"/>
  </si>
  <si>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7"/>
  </si>
  <si>
    <t>灰色の網掛けの欄には計算式が入っていますので、何も記入しないでください。</t>
    <rPh sb="0" eb="2">
      <t>ハイイロ</t>
    </rPh>
    <rPh sb="23" eb="24">
      <t>ナニ</t>
    </rPh>
    <phoneticPr fontId="7"/>
  </si>
  <si>
    <t>紙媒体で提出する場合は、Ａ４判（横）で作成し、両面印刷で提出してください。
また、全体に通しページを付し、目次にページ数を記入してください。</t>
    <rPh sb="0" eb="3">
      <t>カミバイタイ</t>
    </rPh>
    <rPh sb="4" eb="6">
      <t>テイシュツ</t>
    </rPh>
    <rPh sb="8" eb="10">
      <t>バアイ</t>
    </rPh>
    <rPh sb="16" eb="17">
      <t>ヨコ</t>
    </rPh>
    <rPh sb="41" eb="43">
      <t>ゼンタイ</t>
    </rPh>
    <rPh sb="44" eb="45">
      <t>トオ</t>
    </rPh>
    <rPh sb="50" eb="51">
      <t>フ</t>
    </rPh>
    <rPh sb="53" eb="55">
      <t>モクジ</t>
    </rPh>
    <rPh sb="59" eb="60">
      <t>スウ</t>
    </rPh>
    <rPh sb="61" eb="63">
      <t>キニュウ</t>
    </rPh>
    <phoneticPr fontId="7"/>
  </si>
  <si>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7"/>
  </si>
  <si>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7"/>
  </si>
  <si>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8"/>
  </si>
  <si>
    <t>　　基本情報</t>
    <rPh sb="2" eb="4">
      <t>キホン</t>
    </rPh>
    <rPh sb="4" eb="6">
      <t>ジョウホウ</t>
    </rPh>
    <phoneticPr fontId="7"/>
  </si>
  <si>
    <t>✕</t>
    <phoneticPr fontId="41"/>
  </si>
  <si>
    <t>○</t>
    <phoneticPr fontId="41"/>
  </si>
  <si>
    <t>表３～８</t>
    <rPh sb="0" eb="1">
      <t>ヒョウ</t>
    </rPh>
    <phoneticPr fontId="41"/>
  </si>
  <si>
    <t>表２</t>
    <rPh sb="0" eb="1">
      <t>ヒョウ</t>
    </rPh>
    <phoneticPr fontId="41"/>
  </si>
  <si>
    <t>表１
「教員組織」欄の記載</t>
    <rPh sb="4" eb="8">
      <t>キョウインソシキ</t>
    </rPh>
    <phoneticPr fontId="41"/>
  </si>
  <si>
    <t>「基礎要件確認シート」</t>
    <rPh sb="1" eb="7">
      <t>キソヨウケンカクニン</t>
    </rPh>
    <phoneticPr fontId="41"/>
  </si>
  <si>
    <t>「点検・評価報告書」における「全学」の範囲</t>
    <rPh sb="1" eb="3">
      <t>テンケン</t>
    </rPh>
    <rPh sb="4" eb="6">
      <t>ヒョウカ</t>
    </rPh>
    <rPh sb="6" eb="9">
      <t>ホウコクショ</t>
    </rPh>
    <rPh sb="15" eb="17">
      <t>ゼンガク</t>
    </rPh>
    <rPh sb="19" eb="21">
      <t>ハンイ</t>
    </rPh>
    <phoneticPr fontId="41"/>
  </si>
  <si>
    <t xml:space="preserve">２
</t>
    <phoneticPr fontId="7"/>
  </si>
  <si>
    <t xml:space="preserve">１
</t>
    <phoneticPr fontId="7"/>
  </si>
  <si>
    <t xml:space="preserve">４
</t>
    <phoneticPr fontId="7"/>
  </si>
  <si>
    <t xml:space="preserve">１
</t>
    <phoneticPr fontId="7"/>
  </si>
  <si>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7"/>
  </si>
  <si>
    <t xml:space="preserve">３
</t>
    <phoneticPr fontId="7"/>
  </si>
  <si>
    <t xml:space="preserve">４
</t>
    <phoneticPr fontId="7"/>
  </si>
  <si>
    <t xml:space="preserve">５
</t>
    <phoneticPr fontId="7"/>
  </si>
  <si>
    <t xml:space="preserve">６
</t>
    <phoneticPr fontId="7"/>
  </si>
  <si>
    <t xml:space="preserve">７
</t>
    <phoneticPr fontId="7"/>
  </si>
  <si>
    <t xml:space="preserve">８
</t>
    <phoneticPr fontId="7"/>
  </si>
  <si>
    <t xml:space="preserve">９
</t>
    <phoneticPr fontId="7"/>
  </si>
  <si>
    <t xml:space="preserve">１
</t>
    <phoneticPr fontId="3"/>
  </si>
  <si>
    <t>留年が決定した者が、同一年度に退学した場合は、「うち退学者数（Ｃ）」のみに算入し、「うち留年者（Ｂ)」には含めないでください。</t>
    <rPh sb="0" eb="2">
      <t>リュウネン</t>
    </rPh>
    <rPh sb="3" eb="5">
      <t>ケッテイ</t>
    </rPh>
    <rPh sb="7" eb="8">
      <t>モノ</t>
    </rPh>
    <rPh sb="10" eb="12">
      <t>ドウイツ</t>
    </rPh>
    <rPh sb="12" eb="14">
      <t>ネンド</t>
    </rPh>
    <rPh sb="15" eb="17">
      <t>タイガク</t>
    </rPh>
    <rPh sb="19" eb="21">
      <t>バアイ</t>
    </rPh>
    <rPh sb="37" eb="39">
      <t>サンニュウ</t>
    </rPh>
    <rPh sb="53" eb="54">
      <t>フク</t>
    </rPh>
    <phoneticPr fontId="7"/>
  </si>
  <si>
    <t xml:space="preserve">３
</t>
    <phoneticPr fontId="7"/>
  </si>
  <si>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29"/>
  </si>
  <si>
    <t>各年度とも実績額を記入してください。</t>
    <rPh sb="0" eb="3">
      <t>カクネンド</t>
    </rPh>
    <rPh sb="5" eb="8">
      <t>ジッセキガク</t>
    </rPh>
    <rPh sb="9" eb="11">
      <t>キニュウ</t>
    </rPh>
    <phoneticPr fontId="29"/>
  </si>
  <si>
    <t xml:space="preserve">２
</t>
    <phoneticPr fontId="7"/>
  </si>
  <si>
    <t>科学研究費補助金などで学外の研究者と共同で研究費を獲得した場合、研究代表者が専任教員として所属する場合であっても全額を算入せず、学外の研究者への配分額を除いた額を算入してください。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phoneticPr fontId="7"/>
  </si>
  <si>
    <t>本表でいう研究費には、研究旅費を含みます。</t>
    <rPh sb="0" eb="1">
      <t>ホン</t>
    </rPh>
    <rPh sb="1" eb="2">
      <t>ヒョウ</t>
    </rPh>
    <rPh sb="5" eb="8">
      <t>ケンキュウヒ</t>
    </rPh>
    <rPh sb="11" eb="13">
      <t>ケンキュウ</t>
    </rPh>
    <rPh sb="13" eb="15">
      <t>リョヒ</t>
    </rPh>
    <rPh sb="16" eb="17">
      <t>フク</t>
    </rPh>
    <phoneticPr fontId="29"/>
  </si>
  <si>
    <t xml:space="preserve">３
</t>
    <phoneticPr fontId="7"/>
  </si>
  <si>
    <t>５</t>
    <phoneticPr fontId="7"/>
  </si>
  <si>
    <t>入学金＋授業料＋検定料</t>
    <rPh sb="0" eb="3">
      <t>ニュウガクキン</t>
    </rPh>
    <rPh sb="4" eb="7">
      <t>ジュギョウリョウ</t>
    </rPh>
    <rPh sb="8" eb="10">
      <t>ケンテイ</t>
    </rPh>
    <rPh sb="10" eb="11">
      <t>リョウ</t>
    </rPh>
    <phoneticPr fontId="3"/>
  </si>
  <si>
    <t>N-5年度</t>
    <phoneticPr fontId="41"/>
  </si>
  <si>
    <t>N-5年度</t>
    <phoneticPr fontId="8"/>
  </si>
  <si>
    <t>N-5年度</t>
    <phoneticPr fontId="8"/>
  </si>
  <si>
    <t>N-4年度</t>
  </si>
  <si>
    <t>N-4年度</t>
    <phoneticPr fontId="41"/>
  </si>
  <si>
    <t>N-4年度</t>
    <phoneticPr fontId="41"/>
  </si>
  <si>
    <t>N-4年度</t>
    <phoneticPr fontId="8"/>
  </si>
  <si>
    <t>N-3年度</t>
  </si>
  <si>
    <t>N-3年度</t>
    <phoneticPr fontId="41"/>
  </si>
  <si>
    <t>N-3年度</t>
    <phoneticPr fontId="8"/>
  </si>
  <si>
    <t>N-2年度</t>
  </si>
  <si>
    <t>N-2年度</t>
    <phoneticPr fontId="41"/>
  </si>
  <si>
    <t>N-2年度</t>
    <phoneticPr fontId="41"/>
  </si>
  <si>
    <t>N-2年度</t>
    <phoneticPr fontId="8"/>
  </si>
  <si>
    <t>N-1年度</t>
    <phoneticPr fontId="41"/>
  </si>
  <si>
    <t>N-1年度</t>
    <phoneticPr fontId="41"/>
  </si>
  <si>
    <t>N-6年度</t>
    <phoneticPr fontId="8"/>
  </si>
  <si>
    <t xml:space="preserve">２
</t>
    <phoneticPr fontId="7"/>
  </si>
  <si>
    <t>在籍学生数（Ｂ）</t>
    <rPh sb="0" eb="2">
      <t>ザイセキ</t>
    </rPh>
    <rPh sb="2" eb="4">
      <t>ガクセイ</t>
    </rPh>
    <rPh sb="4" eb="5">
      <t>スウ</t>
    </rPh>
    <phoneticPr fontId="7"/>
  </si>
  <si>
    <t>別科等</t>
    <rPh sb="0" eb="2">
      <t>ベッカ</t>
    </rPh>
    <rPh sb="2" eb="3">
      <t>トウ</t>
    </rPh>
    <phoneticPr fontId="8"/>
  </si>
  <si>
    <t>基本情報</t>
    <rPh sb="0" eb="2">
      <t>キホン</t>
    </rPh>
    <rPh sb="2" eb="4">
      <t>ジョウホウ</t>
    </rPh>
    <phoneticPr fontId="7"/>
  </si>
  <si>
    <t>　（表１）組織・設備等</t>
    <rPh sb="2" eb="3">
      <t>ヒョウ</t>
    </rPh>
    <rPh sb="5" eb="7">
      <t>ソシキ</t>
    </rPh>
    <rPh sb="8" eb="10">
      <t>セツビ</t>
    </rPh>
    <rPh sb="10" eb="11">
      <t>トウ</t>
    </rPh>
    <phoneticPr fontId="7"/>
  </si>
  <si>
    <t>　（表２）学生</t>
    <rPh sb="2" eb="3">
      <t>ヒョウ</t>
    </rPh>
    <rPh sb="5" eb="7">
      <t>ガクセイ</t>
    </rPh>
    <phoneticPr fontId="7"/>
  </si>
  <si>
    <t>校舎敷地面積</t>
    <rPh sb="0" eb="1">
      <t>コウ</t>
    </rPh>
    <rPh sb="1" eb="2">
      <t>シャ</t>
    </rPh>
    <rPh sb="2" eb="4">
      <t>シキチ</t>
    </rPh>
    <rPh sb="4" eb="6">
      <t>メンセキ</t>
    </rPh>
    <phoneticPr fontId="8"/>
  </si>
  <si>
    <t>専任担当率　％
（Ａ／（Ａ＋Ｂ）*100）</t>
    <rPh sb="0" eb="2">
      <t>センニン</t>
    </rPh>
    <rPh sb="2" eb="4">
      <t>タントウ</t>
    </rPh>
    <rPh sb="4" eb="5">
      <t>リツ</t>
    </rPh>
    <phoneticPr fontId="7"/>
  </si>
  <si>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t>
    <rPh sb="6" eb="8">
      <t>カイコウ</t>
    </rPh>
    <rPh sb="11" eb="13">
      <t>カモク</t>
    </rPh>
    <rPh sb="28" eb="30">
      <t>センニン</t>
    </rPh>
    <rPh sb="30" eb="32">
      <t>キョウイン</t>
    </rPh>
    <rPh sb="33" eb="35">
      <t>ケンニン</t>
    </rPh>
    <rPh sb="35" eb="37">
      <t>キョウイン</t>
    </rPh>
    <rPh sb="97" eb="98">
      <t>レイ</t>
    </rPh>
    <rPh sb="100" eb="102">
      <t>ケンニン</t>
    </rPh>
    <rPh sb="105" eb="106">
      <t>ニン</t>
    </rPh>
    <rPh sb="107" eb="109">
      <t>タントウ</t>
    </rPh>
    <rPh sb="110" eb="112">
      <t>バアイ</t>
    </rPh>
    <rPh sb="114" eb="116">
      <t>ケンニン</t>
    </rPh>
    <phoneticPr fontId="7"/>
  </si>
  <si>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7"/>
  </si>
  <si>
    <t>短期大学基礎データ</t>
    <rPh sb="0" eb="2">
      <t>タンキ</t>
    </rPh>
    <phoneticPr fontId="14"/>
  </si>
  <si>
    <t>◆短期大学基礎データ作成上の注意事項（本頁は削除しないでください）</t>
    <rPh sb="1" eb="3">
      <t>タンキ</t>
    </rPh>
    <rPh sb="3" eb="5">
      <t>ダイガク</t>
    </rPh>
    <rPh sb="5" eb="7">
      <t>キソ</t>
    </rPh>
    <rPh sb="10" eb="13">
      <t>サクセイジョウ</t>
    </rPh>
    <rPh sb="14" eb="16">
      <t>チュウイ</t>
    </rPh>
    <rPh sb="16" eb="18">
      <t>ジコウ</t>
    </rPh>
    <rPh sb="19" eb="21">
      <t>ホンページ</t>
    </rPh>
    <rPh sb="22" eb="24">
      <t>サクジョ</t>
    </rPh>
    <phoneticPr fontId="7"/>
  </si>
  <si>
    <t>専攻の名称</t>
    <rPh sb="0" eb="2">
      <t>センコウ</t>
    </rPh>
    <rPh sb="3" eb="5">
      <t>メイショウ</t>
    </rPh>
    <phoneticPr fontId="8"/>
  </si>
  <si>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8"/>
  </si>
  <si>
    <t>短期大学士課程</t>
    <rPh sb="0" eb="2">
      <t>タンキ</t>
    </rPh>
    <rPh sb="2" eb="3">
      <t>ダイ</t>
    </rPh>
    <rPh sb="3" eb="5">
      <t>ガクシ</t>
    </rPh>
    <rPh sb="5" eb="7">
      <t>カテイ</t>
    </rPh>
    <phoneticPr fontId="8"/>
  </si>
  <si>
    <t>○○専攻</t>
    <rPh sb="2" eb="4">
      <t>センコウ</t>
    </rPh>
    <phoneticPr fontId="8"/>
  </si>
  <si>
    <t>　　「別科等」の欄に記載してください。</t>
    <rPh sb="3" eb="5">
      <t>ベッカ</t>
    </rPh>
    <rPh sb="5" eb="6">
      <t>トウ</t>
    </rPh>
    <phoneticPr fontId="8"/>
  </si>
  <si>
    <t>５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8"/>
  </si>
  <si>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8"/>
  </si>
  <si>
    <t>一般入試</t>
    <phoneticPr fontId="7"/>
  </si>
  <si>
    <t>（表３）学科・専攻、専攻科における志願者・合格者・入学者数の推移</t>
    <rPh sb="4" eb="6">
      <t>ガッカ</t>
    </rPh>
    <rPh sb="7" eb="9">
      <t>センコウ</t>
    </rPh>
    <rPh sb="10" eb="12">
      <t>センコウ</t>
    </rPh>
    <rPh sb="12" eb="13">
      <t>カ</t>
    </rPh>
    <phoneticPr fontId="7"/>
  </si>
  <si>
    <t>＜短期大学士課程＞</t>
    <rPh sb="1" eb="3">
      <t>タンキ</t>
    </rPh>
    <rPh sb="3" eb="5">
      <t>ダイガク</t>
    </rPh>
    <rPh sb="4" eb="8">
      <t>ガクシカテイ</t>
    </rPh>
    <phoneticPr fontId="7"/>
  </si>
  <si>
    <t>学科</t>
    <rPh sb="0" eb="1">
      <t>ガク</t>
    </rPh>
    <rPh sb="1" eb="2">
      <t>カ</t>
    </rPh>
    <phoneticPr fontId="7"/>
  </si>
  <si>
    <t>○○学科合計</t>
    <rPh sb="2" eb="4">
      <t>ガッカ</t>
    </rPh>
    <rPh sb="4" eb="6">
      <t>ゴウケイ</t>
    </rPh>
    <phoneticPr fontId="7"/>
  </si>
  <si>
    <t>短期大学総計</t>
    <rPh sb="0" eb="2">
      <t>タンキ</t>
    </rPh>
    <rPh sb="2" eb="4">
      <t>ダイガク</t>
    </rPh>
    <rPh sb="4" eb="5">
      <t>ソウ</t>
    </rPh>
    <rPh sb="5" eb="6">
      <t>ケイ</t>
    </rPh>
    <phoneticPr fontId="7"/>
  </si>
  <si>
    <t>N-1年度入学者の専攻計に対する割合(%)</t>
    <rPh sb="9" eb="11">
      <t>センコウ</t>
    </rPh>
    <phoneticPr fontId="7"/>
  </si>
  <si>
    <t>N-1年度入学者の学科計に対する割合(%)</t>
    <rPh sb="9" eb="11">
      <t>ガッカ</t>
    </rPh>
    <phoneticPr fontId="7"/>
  </si>
  <si>
    <t>＜専攻科＞</t>
    <rPh sb="1" eb="3">
      <t>センコウ</t>
    </rPh>
    <rPh sb="3" eb="4">
      <t>カ</t>
    </rPh>
    <phoneticPr fontId="7"/>
  </si>
  <si>
    <t>＜学科＞</t>
    <rPh sb="1" eb="3">
      <t>ガッカ</t>
    </rPh>
    <phoneticPr fontId="7"/>
  </si>
  <si>
    <t>専攻科</t>
    <rPh sb="0" eb="2">
      <t>センコウ</t>
    </rPh>
    <rPh sb="2" eb="3">
      <t>カ</t>
    </rPh>
    <phoneticPr fontId="7"/>
  </si>
  <si>
    <t>専攻科総計</t>
    <rPh sb="0" eb="2">
      <t>センコウ</t>
    </rPh>
    <rPh sb="2" eb="3">
      <t>カ</t>
    </rPh>
    <rPh sb="3" eb="5">
      <t>ソウケイ</t>
    </rPh>
    <phoneticPr fontId="7"/>
  </si>
  <si>
    <t>原則として学科は専攻単位で記入してください。</t>
    <rPh sb="0" eb="2">
      <t>ゲンソク</t>
    </rPh>
    <rPh sb="5" eb="7">
      <t>ガッカ</t>
    </rPh>
    <rPh sb="8" eb="10">
      <t>センコウ</t>
    </rPh>
    <rPh sb="10" eb="12">
      <t>タンイ</t>
    </rPh>
    <rPh sb="13" eb="15">
      <t>キニュウ</t>
    </rPh>
    <phoneticPr fontId="3"/>
  </si>
  <si>
    <t>「入試の種類」として様式上記載されているものは例であるため、適当なものに置き替えるなど短期大学の実態に合わせて作成してください（欄の削除・追加も可能です）。ただし、「入試の種類」が多くなりすぎないよう留意してください。</t>
    <rPh sb="1" eb="3">
      <t>ニュウシ</t>
    </rPh>
    <rPh sb="4" eb="6">
      <t>シュルイ</t>
    </rPh>
    <rPh sb="30" eb="32">
      <t>テキトウ</t>
    </rPh>
    <rPh sb="36" eb="37">
      <t>オ</t>
    </rPh>
    <rPh sb="38" eb="39">
      <t>カ</t>
    </rPh>
    <rPh sb="43" eb="45">
      <t>タンキ</t>
    </rPh>
    <rPh sb="45" eb="47">
      <t>ダイガク</t>
    </rPh>
    <rPh sb="48" eb="50">
      <t>ジッタイ</t>
    </rPh>
    <rPh sb="51" eb="52">
      <t>ア</t>
    </rPh>
    <rPh sb="55" eb="57">
      <t>サクセイ</t>
    </rPh>
    <rPh sb="64" eb="65">
      <t>ラン</t>
    </rPh>
    <rPh sb="66" eb="68">
      <t>サクジョ</t>
    </rPh>
    <rPh sb="69" eb="71">
      <t>ツイカ</t>
    </rPh>
    <rPh sb="72" eb="74">
      <t>カノウ</t>
    </rPh>
    <rPh sb="90" eb="91">
      <t>オオ</t>
    </rPh>
    <rPh sb="100" eb="102">
      <t>リュウイ</t>
    </rPh>
    <phoneticPr fontId="3"/>
  </si>
  <si>
    <t>「一般入試」欄には大学入試センター試験を含めてください。</t>
    <phoneticPr fontId="7"/>
  </si>
  <si>
    <t>「A/B」「Ｎ年度入学者の専攻計に対する割合（％）」「Ｎ年度入学者の学科計に対する割合（％）」は小数点以下第３位を四捨五入し、小数点第２位まで表示してください。</t>
    <rPh sb="7" eb="8">
      <t>ネン</t>
    </rPh>
    <rPh sb="8" eb="9">
      <t>ド</t>
    </rPh>
    <rPh sb="9" eb="12">
      <t>ニュウガクシャ</t>
    </rPh>
    <rPh sb="13" eb="15">
      <t>センコウ</t>
    </rPh>
    <rPh sb="15" eb="16">
      <t>ケイ</t>
    </rPh>
    <rPh sb="17" eb="18">
      <t>タイ</t>
    </rPh>
    <rPh sb="20" eb="22">
      <t>ワリアイ</t>
    </rPh>
    <rPh sb="28" eb="29">
      <t>ネン</t>
    </rPh>
    <rPh sb="29" eb="30">
      <t>ド</t>
    </rPh>
    <rPh sb="30" eb="33">
      <t>ニュウガクシャ</t>
    </rPh>
    <rPh sb="34" eb="36">
      <t>ガッカ</t>
    </rPh>
    <rPh sb="36" eb="37">
      <t>ケイ</t>
    </rPh>
    <rPh sb="38" eb="39">
      <t>タイ</t>
    </rPh>
    <rPh sb="41" eb="43">
      <t>ワリアイ</t>
    </rPh>
    <rPh sb="48" eb="50">
      <t>ショウスウ</t>
    </rPh>
    <rPh sb="50" eb="51">
      <t>テン</t>
    </rPh>
    <rPh sb="51" eb="53">
      <t>イカ</t>
    </rPh>
    <rPh sb="53" eb="54">
      <t>ダイ</t>
    </rPh>
    <rPh sb="55" eb="56">
      <t>イ</t>
    </rPh>
    <rPh sb="57" eb="61">
      <t>シシャゴニュウ</t>
    </rPh>
    <phoneticPr fontId="3"/>
  </si>
  <si>
    <t>（表４）主要授業科目の担当状況（短期大学士課程）</t>
    <rPh sb="4" eb="6">
      <t>シュヨウ</t>
    </rPh>
    <rPh sb="6" eb="8">
      <t>ジュギョウ</t>
    </rPh>
    <rPh sb="8" eb="10">
      <t>カモク</t>
    </rPh>
    <rPh sb="11" eb="15">
      <t>タントウジョウキョウ</t>
    </rPh>
    <rPh sb="16" eb="18">
      <t>タンキ</t>
    </rPh>
    <rPh sb="18" eb="19">
      <t>ダイ</t>
    </rPh>
    <rPh sb="19" eb="23">
      <t>ガクシカテイ</t>
    </rPh>
    <phoneticPr fontId="7"/>
  </si>
  <si>
    <t>原則として専攻単位で記入してください。</t>
    <rPh sb="0" eb="2">
      <t>ゲンソク</t>
    </rPh>
    <rPh sb="5" eb="7">
      <t>センコウ</t>
    </rPh>
    <phoneticPr fontId="7"/>
  </si>
  <si>
    <t>ここでいう「専任担当科目数」 には、他学科、専攻科（又はその他の組織）の専任教員による兼担科目も含めてください。　</t>
    <rPh sb="19" eb="21">
      <t>ガッカ</t>
    </rPh>
    <rPh sb="22" eb="24">
      <t>センコウ</t>
    </rPh>
    <rPh sb="24" eb="25">
      <t>カ</t>
    </rPh>
    <rPh sb="26" eb="27">
      <t>マタ</t>
    </rPh>
    <rPh sb="32" eb="34">
      <t>ソシキ</t>
    </rPh>
    <phoneticPr fontId="7"/>
  </si>
  <si>
    <t>学科</t>
    <rPh sb="0" eb="2">
      <t>ガッカ</t>
    </rPh>
    <phoneticPr fontId="3"/>
  </si>
  <si>
    <t>○○学科</t>
    <rPh sb="2" eb="4">
      <t>ガッカ</t>
    </rPh>
    <phoneticPr fontId="3"/>
  </si>
  <si>
    <t>短期大学士課程合計</t>
    <rPh sb="0" eb="2">
      <t>タンキ</t>
    </rPh>
    <rPh sb="2" eb="4">
      <t>ダイガク</t>
    </rPh>
    <rPh sb="3" eb="7">
      <t>ガクシカテイ</t>
    </rPh>
    <rPh sb="7" eb="9">
      <t>ゴウケイ</t>
    </rPh>
    <phoneticPr fontId="3"/>
  </si>
  <si>
    <t>専攻科</t>
    <rPh sb="0" eb="2">
      <t>センコウ</t>
    </rPh>
    <rPh sb="2" eb="3">
      <t>カ</t>
    </rPh>
    <phoneticPr fontId="3"/>
  </si>
  <si>
    <t>○○専攻</t>
    <rPh sb="2" eb="4">
      <t>センコウ</t>
    </rPh>
    <phoneticPr fontId="3"/>
  </si>
  <si>
    <t>専攻科合計</t>
    <rPh sb="0" eb="2">
      <t>センコウ</t>
    </rPh>
    <rPh sb="2" eb="3">
      <t>カ</t>
    </rPh>
    <rPh sb="3" eb="5">
      <t>ゴウケイ</t>
    </rPh>
    <phoneticPr fontId="3"/>
  </si>
  <si>
    <r>
      <t xml:space="preserve">学科、専攻科（又はその他の組織）単位で記入してください。
　　　  </t>
    </r>
    <r>
      <rPr>
        <strike/>
        <sz val="10"/>
        <rFont val="ＭＳ 明朝"/>
        <family val="1"/>
        <charset val="128"/>
      </rPr>
      <t/>
    </r>
    <rPh sb="0" eb="2">
      <t>ガッカ</t>
    </rPh>
    <rPh sb="3" eb="5">
      <t>センコウ</t>
    </rPh>
    <rPh sb="5" eb="6">
      <t>カ</t>
    </rPh>
    <rPh sb="7" eb="8">
      <t>マタ</t>
    </rPh>
    <rPh sb="11" eb="12">
      <t>タ</t>
    </rPh>
    <rPh sb="13" eb="15">
      <t>ソシキ</t>
    </rPh>
    <rPh sb="16" eb="18">
      <t>タンイ</t>
    </rPh>
    <rPh sb="19" eb="21">
      <t>キニュウ</t>
    </rPh>
    <phoneticPr fontId="3"/>
  </si>
  <si>
    <t>短期大学士課程合計</t>
    <rPh sb="0" eb="2">
      <t>タンキ</t>
    </rPh>
    <rPh sb="2" eb="4">
      <t>ダイガク</t>
    </rPh>
    <rPh sb="3" eb="7">
      <t>ガクシカテイ</t>
    </rPh>
    <rPh sb="7" eb="9">
      <t>ゴウケイ</t>
    </rPh>
    <rPh sb="8" eb="9">
      <t>ケイ</t>
    </rPh>
    <phoneticPr fontId="7"/>
  </si>
  <si>
    <t>○○専攻</t>
    <phoneticPr fontId="7"/>
  </si>
  <si>
    <t>専攻科</t>
    <rPh sb="2" eb="3">
      <t>カ</t>
    </rPh>
    <phoneticPr fontId="7"/>
  </si>
  <si>
    <t>専攻科合計</t>
    <rPh sb="0" eb="2">
      <t>センコウ</t>
    </rPh>
    <rPh sb="2" eb="3">
      <t>カ</t>
    </rPh>
    <rPh sb="3" eb="5">
      <t>ゴウケイ</t>
    </rPh>
    <phoneticPr fontId="7"/>
  </si>
  <si>
    <t>原則として、学科は専攻単位で記入してください。</t>
    <rPh sb="6" eb="8">
      <t>ガッカ</t>
    </rPh>
    <rPh sb="9" eb="11">
      <t>センコウ</t>
    </rPh>
    <rPh sb="11" eb="13">
      <t>タンイ</t>
    </rPh>
    <phoneticPr fontId="7"/>
  </si>
  <si>
    <t>短期大学認証評価実施前々年度実績をもとに作表してください。</t>
    <rPh sb="0" eb="2">
      <t>タンキ</t>
    </rPh>
    <rPh sb="2" eb="4">
      <t>ダイガク</t>
    </rPh>
    <rPh sb="4" eb="6">
      <t>ニンショウ</t>
    </rPh>
    <rPh sb="6" eb="8">
      <t>ヒョウカ</t>
    </rPh>
    <rPh sb="8" eb="10">
      <t>ジッシ</t>
    </rPh>
    <rPh sb="10" eb="12">
      <t>マエマエ</t>
    </rPh>
    <rPh sb="12" eb="14">
      <t>ネンド</t>
    </rPh>
    <rPh sb="14" eb="16">
      <t>ジッセキ</t>
    </rPh>
    <rPh sb="20" eb="22">
      <t>サクヒョウ</t>
    </rPh>
    <phoneticPr fontId="29"/>
  </si>
  <si>
    <t>学科・専攻科共通、学科対象、専攻科対象の順に作成してください。</t>
    <rPh sb="0" eb="2">
      <t>ガッカ</t>
    </rPh>
    <rPh sb="3" eb="5">
      <t>センコウ</t>
    </rPh>
    <rPh sb="5" eb="6">
      <t>カ</t>
    </rPh>
    <rPh sb="9" eb="11">
      <t>ガッカ</t>
    </rPh>
    <rPh sb="14" eb="16">
      <t>センコウ</t>
    </rPh>
    <rPh sb="16" eb="17">
      <t>カ</t>
    </rPh>
    <phoneticPr fontId="29"/>
  </si>
  <si>
    <t xml:space="preserve">「在籍学生数（Ｂ）」には、奨学金の種類に応じて給付又は貸与の対象となり得る学生の総数を記入してください（例えば、学科の学生のみを対象としたものは、学科の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ガッカ</t>
    </rPh>
    <rPh sb="59" eb="61">
      <t>ガクセイ</t>
    </rPh>
    <rPh sb="64" eb="66">
      <t>タイショウ</t>
    </rPh>
    <rPh sb="73" eb="75">
      <t>ガッカ</t>
    </rPh>
    <rPh sb="76" eb="78">
      <t>ガクセイ</t>
    </rPh>
    <rPh sb="79" eb="81">
      <t>ザイセキ</t>
    </rPh>
    <rPh sb="81" eb="83">
      <t>ガクセイ</t>
    </rPh>
    <rPh sb="83" eb="85">
      <t>ソウスウ</t>
    </rPh>
    <rPh sb="86" eb="89">
      <t>リュウガクセイ</t>
    </rPh>
    <rPh sb="92" eb="94">
      <t>タイショウ</t>
    </rPh>
    <rPh sb="101" eb="104">
      <t>リュウガクセイ</t>
    </rPh>
    <rPh sb="104" eb="106">
      <t>ソウスウ</t>
    </rPh>
    <phoneticPr fontId="29"/>
  </si>
  <si>
    <t>学科・専攻科</t>
    <rPh sb="0" eb="2">
      <t>ガッカ</t>
    </rPh>
    <rPh sb="3" eb="5">
      <t>センコウ</t>
    </rPh>
    <phoneticPr fontId="7"/>
  </si>
  <si>
    <r>
      <t xml:space="preserve">経常研究費
</t>
    </r>
    <r>
      <rPr>
        <sz val="8"/>
        <rFont val="ＭＳ ゴシック"/>
        <family val="3"/>
        <charset val="128"/>
      </rPr>
      <t>（教員当り積算校費総額）</t>
    </r>
    <rPh sb="0" eb="2">
      <t>ケイジョウ</t>
    </rPh>
    <rPh sb="2" eb="4">
      <t>ケンキュウ</t>
    </rPh>
    <rPh sb="4" eb="5">
      <t>ヒ</t>
    </rPh>
    <rPh sb="7" eb="9">
      <t>キョウイン</t>
    </rPh>
    <rPh sb="9" eb="10">
      <t>アタ</t>
    </rPh>
    <rPh sb="11" eb="13">
      <t>セキサン</t>
    </rPh>
    <rPh sb="13" eb="15">
      <t>コウヒ</t>
    </rPh>
    <rPh sb="15" eb="17">
      <t>ソウガク</t>
    </rPh>
    <phoneticPr fontId="7"/>
  </si>
  <si>
    <t>政府もしくは政府関連
法人からの研究助成金</t>
    <phoneticPr fontId="7"/>
  </si>
  <si>
    <t>民間の研究助成財団
等からの研究助成金</t>
    <phoneticPr fontId="7"/>
  </si>
  <si>
    <t>奨学寄附金</t>
    <phoneticPr fontId="7"/>
  </si>
  <si>
    <t>受託研究費</t>
    <phoneticPr fontId="7"/>
  </si>
  <si>
    <t>共同研究費</t>
    <phoneticPr fontId="7"/>
  </si>
  <si>
    <t>その他</t>
    <phoneticPr fontId="7"/>
  </si>
  <si>
    <r>
      <t xml:space="preserve">学科、専攻科（又はその他の組織）単位で作成してください。
　　　  </t>
    </r>
    <r>
      <rPr>
        <strike/>
        <sz val="10"/>
        <rFont val="ＭＳ 明朝"/>
        <family val="1"/>
        <charset val="128"/>
      </rPr>
      <t/>
    </r>
    <rPh sb="0" eb="2">
      <t>ガッカ</t>
    </rPh>
    <rPh sb="3" eb="5">
      <t>センコウ</t>
    </rPh>
    <rPh sb="5" eb="6">
      <t>カ</t>
    </rPh>
    <rPh sb="7" eb="8">
      <t>マタ</t>
    </rPh>
    <rPh sb="11" eb="12">
      <t>タ</t>
    </rPh>
    <rPh sb="13" eb="15">
      <t>ソシキ</t>
    </rPh>
    <rPh sb="16" eb="18">
      <t>タンイ</t>
    </rPh>
    <phoneticPr fontId="3"/>
  </si>
  <si>
    <t>受託研究収益＋受託事業収益＋寄付金収益</t>
    <rPh sb="0" eb="2">
      <t>ジュタク</t>
    </rPh>
    <rPh sb="2" eb="4">
      <t>ケンキュウ</t>
    </rPh>
    <rPh sb="4" eb="6">
      <t>シュウエキ</t>
    </rPh>
    <rPh sb="7" eb="9">
      <t>ジュタク</t>
    </rPh>
    <rPh sb="9" eb="11">
      <t>ジギョウ</t>
    </rPh>
    <rPh sb="11" eb="13">
      <t>シュウエキ</t>
    </rPh>
    <rPh sb="14" eb="17">
      <t>キフキン</t>
    </rPh>
    <rPh sb="17" eb="19">
      <t>シュウエキ</t>
    </rPh>
    <phoneticPr fontId="7"/>
  </si>
  <si>
    <t>（表３）学科・専攻、専攻科における志願者・合格者・入学者数</t>
  </si>
  <si>
    <t>（表４）主要授業科目の担当状況（短期大学士課程）</t>
    <rPh sb="16" eb="18">
      <t>タンキ</t>
    </rPh>
    <rPh sb="18" eb="20">
      <t>ダイガク</t>
    </rPh>
    <rPh sb="19" eb="23">
      <t>ガクシカテイ</t>
    </rPh>
    <phoneticPr fontId="7"/>
  </si>
  <si>
    <t>（表11）貸借対照表関係比率　※私立短期大学のみ</t>
    <rPh sb="5" eb="7">
      <t>タイシャク</t>
    </rPh>
    <rPh sb="7" eb="10">
      <t>タイショウヒョウ</t>
    </rPh>
    <rPh sb="10" eb="12">
      <t>カンケイ</t>
    </rPh>
    <rPh sb="12" eb="14">
      <t>ヒリツ</t>
    </rPh>
    <rPh sb="18" eb="20">
      <t>タンキ</t>
    </rPh>
    <phoneticPr fontId="3"/>
  </si>
  <si>
    <t xml:space="preserve">以上の注意事項のほか、各表に付されている欄外注に従って作成してください。各表の欄外注は削除しないでください。また、募集停止学科・専攻科等の取り扱いについては次シートを参照してください。
</t>
    <rPh sb="0" eb="2">
      <t>イジョウ</t>
    </rPh>
    <rPh sb="3" eb="5">
      <t>チュウイ</t>
    </rPh>
    <rPh sb="5" eb="7">
      <t>ジコウ</t>
    </rPh>
    <rPh sb="11" eb="13">
      <t>カクヒョウ</t>
    </rPh>
    <rPh sb="20" eb="22">
      <t>ランガイ</t>
    </rPh>
    <rPh sb="22" eb="23">
      <t>チュウ</t>
    </rPh>
    <rPh sb="24" eb="25">
      <t>シタガ</t>
    </rPh>
    <rPh sb="27" eb="29">
      <t>サクセイ</t>
    </rPh>
    <rPh sb="39" eb="42">
      <t>ランガイチュウ</t>
    </rPh>
    <rPh sb="43" eb="45">
      <t>サクジョ</t>
    </rPh>
    <rPh sb="61" eb="63">
      <t>ガッカ</t>
    </rPh>
    <rPh sb="64" eb="66">
      <t>センコウ</t>
    </rPh>
    <rPh sb="78" eb="79">
      <t>ジ</t>
    </rPh>
    <rPh sb="83" eb="85">
      <t>サンショウ</t>
    </rPh>
    <phoneticPr fontId="7"/>
  </si>
  <si>
    <t>表１に記載した設置基準上必要となる専任教員数（「うち教授数」等を含む）並びに校地面積及び校舎面積の算出根拠を示した資料を別途作成の上、本表とともに提出してください（様式は任意ですが、短期大学設置基準で参照した箇所や算出に際して利用した収容定員の数値等を明示し、算出の根拠やプロセスを分かりやすく示してください）。</t>
    <rPh sb="0" eb="1">
      <t>ヒョウ</t>
    </rPh>
    <rPh sb="3" eb="5">
      <t>キサイ</t>
    </rPh>
    <rPh sb="26" eb="29">
      <t>キョウジュスウ</t>
    </rPh>
    <rPh sb="30" eb="31">
      <t>トウ</t>
    </rPh>
    <rPh sb="32" eb="33">
      <t>フク</t>
    </rPh>
    <rPh sb="35" eb="36">
      <t>ナラ</t>
    </rPh>
    <rPh sb="42" eb="43">
      <t>オヨ</t>
    </rPh>
    <rPh sb="91" eb="93">
      <t>タンキ</t>
    </rPh>
    <rPh sb="100" eb="102">
      <t>サンショウ</t>
    </rPh>
    <rPh sb="104" eb="106">
      <t>カショ</t>
    </rPh>
    <rPh sb="107" eb="109">
      <t>サンシュツ</t>
    </rPh>
    <rPh sb="110" eb="111">
      <t>サイ</t>
    </rPh>
    <rPh sb="113" eb="115">
      <t>リヨウ</t>
    </rPh>
    <rPh sb="117" eb="121">
      <t>シュウヨウテイイン</t>
    </rPh>
    <rPh sb="122" eb="125">
      <t>スウチトウ</t>
    </rPh>
    <rPh sb="130" eb="132">
      <t>サンシュツ</t>
    </rPh>
    <rPh sb="133" eb="135">
      <t>コンキョ</t>
    </rPh>
    <rPh sb="141" eb="142">
      <t>ワ</t>
    </rPh>
    <rPh sb="147" eb="148">
      <t>シメ</t>
    </rPh>
    <phoneticPr fontId="7"/>
  </si>
  <si>
    <t>短期大学認証評価実施年度から募集停止する場合</t>
    <rPh sb="0" eb="2">
      <t>タンキ</t>
    </rPh>
    <rPh sb="2" eb="4">
      <t>ダイガク</t>
    </rPh>
    <rPh sb="4" eb="6">
      <t>ニンショウ</t>
    </rPh>
    <rPh sb="6" eb="8">
      <t>ヒョウカ</t>
    </rPh>
    <rPh sb="8" eb="10">
      <t>ジッシ</t>
    </rPh>
    <rPh sb="10" eb="11">
      <t>ネン</t>
    </rPh>
    <rPh sb="11" eb="12">
      <t>ド</t>
    </rPh>
    <rPh sb="14" eb="18">
      <t>ボシュウテイシ</t>
    </rPh>
    <rPh sb="20" eb="22">
      <t>バアイ</t>
    </rPh>
    <phoneticPr fontId="41"/>
  </si>
  <si>
    <t>募集停止後、短期大学認証評価実施前年度において標準修業年限内の学生が在籍している場合</t>
    <rPh sb="0" eb="4">
      <t>ボシュウテイシ</t>
    </rPh>
    <rPh sb="4" eb="5">
      <t>ゴ</t>
    </rPh>
    <rPh sb="6" eb="8">
      <t>タンキ</t>
    </rPh>
    <rPh sb="8" eb="10">
      <t>ダイガク</t>
    </rPh>
    <rPh sb="10" eb="12">
      <t>ニンショウ</t>
    </rPh>
    <rPh sb="12" eb="14">
      <t>ヒョウカ</t>
    </rPh>
    <rPh sb="14" eb="16">
      <t>ジッシ</t>
    </rPh>
    <rPh sb="16" eb="19">
      <t>ゼンネンド</t>
    </rPh>
    <rPh sb="23" eb="25">
      <t>ヒョウジュン</t>
    </rPh>
    <rPh sb="25" eb="27">
      <t>シュウギョウ</t>
    </rPh>
    <rPh sb="27" eb="29">
      <t>ネンゲン</t>
    </rPh>
    <rPh sb="29" eb="30">
      <t>ナイ</t>
    </rPh>
    <rPh sb="31" eb="33">
      <t>ガクセイ</t>
    </rPh>
    <rPh sb="34" eb="36">
      <t>ザイセキ</t>
    </rPh>
    <rPh sb="40" eb="42">
      <t>バアイ</t>
    </rPh>
    <phoneticPr fontId="41"/>
  </si>
  <si>
    <t xml:space="preserve">募集停止後、短期大学認証評価実施前年度において標準修業年限を超えた学生のみ在籍している場合
</t>
    <rPh sb="0" eb="5">
      <t>ボシュウテイシゴ</t>
    </rPh>
    <rPh sb="6" eb="8">
      <t>タンキ</t>
    </rPh>
    <rPh sb="8" eb="10">
      <t>ダイガク</t>
    </rPh>
    <rPh sb="10" eb="12">
      <t>ニンショウ</t>
    </rPh>
    <rPh sb="12" eb="14">
      <t>ヒョウカ</t>
    </rPh>
    <rPh sb="14" eb="16">
      <t>ジッシ</t>
    </rPh>
    <rPh sb="16" eb="19">
      <t>ゼンネンド</t>
    </rPh>
    <rPh sb="23" eb="29">
      <t>ヒョウジュンシュウギョウネンゲン</t>
    </rPh>
    <rPh sb="30" eb="31">
      <t>コ</t>
    </rPh>
    <rPh sb="33" eb="35">
      <t>ガクセイ</t>
    </rPh>
    <rPh sb="43" eb="45">
      <t>バアイ</t>
    </rPh>
    <phoneticPr fontId="41"/>
  </si>
  <si>
    <t>「短期大学基礎データ」</t>
    <rPh sb="1" eb="3">
      <t>タンキ</t>
    </rPh>
    <rPh sb="3" eb="7">
      <t>ダイガクキソ</t>
    </rPh>
    <phoneticPr fontId="41"/>
  </si>
  <si>
    <t>○
「短期学士課程」「専攻科」「別科等」へ記載（備考に募集停止となる旨を注記）</t>
    <rPh sb="3" eb="5">
      <t>タンキ</t>
    </rPh>
    <rPh sb="5" eb="9">
      <t>ガクシカテイ</t>
    </rPh>
    <rPh sb="11" eb="13">
      <t>センコウ</t>
    </rPh>
    <rPh sb="13" eb="14">
      <t>カ</t>
    </rPh>
    <rPh sb="16" eb="18">
      <t>ベッカ</t>
    </rPh>
    <rPh sb="18" eb="19">
      <t>ナド</t>
    </rPh>
    <rPh sb="21" eb="23">
      <t>キサイ</t>
    </rPh>
    <rPh sb="24" eb="26">
      <t>ビコウ</t>
    </rPh>
    <rPh sb="27" eb="31">
      <t>ボシュウテイシ</t>
    </rPh>
    <rPh sb="34" eb="35">
      <t>ムネ</t>
    </rPh>
    <rPh sb="36" eb="38">
      <t>チュウキ</t>
    </rPh>
    <phoneticPr fontId="41"/>
  </si>
  <si>
    <t>○
「学生募集停止中の学科・専攻科等」へ記載</t>
    <rPh sb="3" eb="10">
      <t>ガクセイボシュウテイシチュウ</t>
    </rPh>
    <rPh sb="11" eb="13">
      <t>ガッカ</t>
    </rPh>
    <rPh sb="14" eb="16">
      <t>センコウ</t>
    </rPh>
    <rPh sb="16" eb="17">
      <t>カ</t>
    </rPh>
    <rPh sb="17" eb="18">
      <t>ナド</t>
    </rPh>
    <phoneticPr fontId="41"/>
  </si>
  <si>
    <t>○
「学生募集停止中の学科・専攻科等」へ記載
（学科・専攻科名称等を斜体（イタリック）で表示する）</t>
    <rPh sb="11" eb="13">
      <t>ガッカ</t>
    </rPh>
    <rPh sb="14" eb="16">
      <t>センコウ</t>
    </rPh>
    <rPh sb="16" eb="17">
      <t>カ</t>
    </rPh>
    <rPh sb="24" eb="26">
      <t>ガッカ</t>
    </rPh>
    <rPh sb="27" eb="29">
      <t>センコウ</t>
    </rPh>
    <rPh sb="29" eb="30">
      <t>カ</t>
    </rPh>
    <rPh sb="30" eb="32">
      <t>メイショウ</t>
    </rPh>
    <rPh sb="32" eb="33">
      <t>ナド</t>
    </rPh>
    <rPh sb="34" eb="36">
      <t>シャタイ</t>
    </rPh>
    <rPh sb="44" eb="46">
      <t>ヒョウジ</t>
    </rPh>
    <phoneticPr fontId="41"/>
  </si>
  <si>
    <t>△
（当該学科・専攻科にのみ所属する教員がいる場合は、その実数のみを記述（設置基準上必要専任教員数は不要））</t>
    <rPh sb="3" eb="5">
      <t>トウガイ</t>
    </rPh>
    <rPh sb="5" eb="7">
      <t>ガッカ</t>
    </rPh>
    <rPh sb="8" eb="10">
      <t>センコウ</t>
    </rPh>
    <rPh sb="10" eb="11">
      <t>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41"/>
  </si>
  <si>
    <r>
      <t>募集停止学科・専攻科等の取り扱いについて</t>
    </r>
    <r>
      <rPr>
        <sz val="18"/>
        <rFont val="ＭＳ Ｐゴシック"/>
        <family val="3"/>
        <charset val="128"/>
        <scheme val="minor"/>
      </rPr>
      <t>（本頁は削除しないでください）</t>
    </r>
    <rPh sb="0" eb="2">
      <t>ボシュウ</t>
    </rPh>
    <rPh sb="2" eb="4">
      <t>テイシ</t>
    </rPh>
    <rPh sb="4" eb="6">
      <t>ガッカ</t>
    </rPh>
    <rPh sb="7" eb="9">
      <t>センコウ</t>
    </rPh>
    <rPh sb="9" eb="10">
      <t>カ</t>
    </rPh>
    <rPh sb="10" eb="11">
      <t>ナド</t>
    </rPh>
    <rPh sb="12" eb="13">
      <t>ト</t>
    </rPh>
    <rPh sb="14" eb="15">
      <t>アツカ</t>
    </rPh>
    <phoneticPr fontId="41"/>
  </si>
  <si>
    <t>推薦入試</t>
    <phoneticPr fontId="7"/>
  </si>
  <si>
    <t>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t>
    <rPh sb="5" eb="7">
      <t>フクスウ</t>
    </rPh>
    <rPh sb="10" eb="12">
      <t>カイコウ</t>
    </rPh>
    <rPh sb="36" eb="38">
      <t>キョウイン</t>
    </rPh>
    <rPh sb="119" eb="120">
      <t>タト</t>
    </rPh>
    <rPh sb="160" eb="161">
      <t>ナ</t>
    </rPh>
    <phoneticPr fontId="7"/>
  </si>
  <si>
    <t>15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8"/>
  </si>
  <si>
    <t>14　「基準面積」の欄は、短期大学設置基準第３０条の校地の面積及び第３１条の校舎の面積、または短期大学通信教育設置基準第
    １０条の校舎等の施設の面積としてください。</t>
    <rPh sb="4" eb="6">
      <t>キジュン</t>
    </rPh>
    <rPh sb="6" eb="8">
      <t>メンセキ</t>
    </rPh>
    <rPh sb="10" eb="11">
      <t>ラン</t>
    </rPh>
    <phoneticPr fontId="8"/>
  </si>
  <si>
    <t>　　大学が他の学校等と共用する面積を記入してください。「共用する他の学校等の専用」の欄には、当該短期大学の敷地を共用する</t>
    <rPh sb="48" eb="50">
      <t>タンキ</t>
    </rPh>
    <phoneticPr fontId="8"/>
  </si>
  <si>
    <t>13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8"/>
  </si>
  <si>
    <t>12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8"/>
  </si>
  <si>
    <t>11　寄宿舎その他大学の附属病院以外の附属施設（短期大学設置基準第３２条を参照）用地、附置研究所用地、駐車場、大学生協用地</t>
    <rPh sb="24" eb="26">
      <t>タンキ</t>
    </rPh>
    <rPh sb="26" eb="28">
      <t>ダイガク</t>
    </rPh>
    <phoneticPr fontId="8"/>
  </si>
  <si>
    <t>10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8"/>
  </si>
  <si>
    <t>９　「専任教員１人あたりの在籍学生数」の欄には、様式２の在籍学生数／本表の専任教員数計により、算出してください。</t>
    <rPh sb="24" eb="26">
      <t>ヨウシキ</t>
    </rPh>
    <phoneticPr fontId="8"/>
  </si>
  <si>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8"/>
  </si>
  <si>
    <t>　　・短期大学設置基準第２２条別表第一イ及びロ（備考に規定する事項を含む。）</t>
    <rPh sb="3" eb="5">
      <t>タンキ</t>
    </rPh>
    <phoneticPr fontId="8"/>
  </si>
  <si>
    <t>８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8"/>
  </si>
  <si>
    <t>［注］</t>
    <phoneticPr fontId="3"/>
  </si>
  <si>
    <t>△△キャンパス</t>
    <phoneticPr fontId="8"/>
  </si>
  <si>
    <t>㎡</t>
    <phoneticPr fontId="8"/>
  </si>
  <si>
    <t>○○キャンパス</t>
    <phoneticPr fontId="8"/>
  </si>
  <si>
    <t>〕</t>
    <phoneticPr fontId="8"/>
  </si>
  <si>
    <t>〔</t>
    <phoneticPr fontId="8"/>
  </si>
  <si>
    <t>〕</t>
    <phoneticPr fontId="8"/>
  </si>
  <si>
    <t>〔</t>
    <phoneticPr fontId="8"/>
  </si>
  <si>
    <t>サテライトキャンパス</t>
    <phoneticPr fontId="8"/>
  </si>
  <si>
    <t>種</t>
    <phoneticPr fontId="8"/>
  </si>
  <si>
    <t>冊</t>
    <phoneticPr fontId="8"/>
  </si>
  <si>
    <t>電子ジャーナル〔うち国外〕</t>
    <phoneticPr fontId="8"/>
  </si>
  <si>
    <t>学術雑誌〔うち外国書〕</t>
    <phoneticPr fontId="8"/>
  </si>
  <si>
    <t>サテライトキャンパス</t>
    <phoneticPr fontId="8"/>
  </si>
  <si>
    <t>席</t>
    <phoneticPr fontId="8"/>
  </si>
  <si>
    <t>語学学習施設</t>
    <phoneticPr fontId="8"/>
  </si>
  <si>
    <t>情報処理学習施設</t>
    <phoneticPr fontId="8"/>
  </si>
  <si>
    <t>実験実習室</t>
    <phoneticPr fontId="8"/>
  </si>
  <si>
    <t>演習室</t>
    <phoneticPr fontId="8"/>
  </si>
  <si>
    <t>講義室</t>
    <phoneticPr fontId="8"/>
  </si>
  <si>
    <t>学科・専攻等の名称</t>
    <rPh sb="1" eb="2">
      <t>カ</t>
    </rPh>
    <rPh sb="3" eb="5">
      <t>センコウ</t>
    </rPh>
    <phoneticPr fontId="8"/>
  </si>
  <si>
    <t>㎡</t>
    <phoneticPr fontId="8"/>
  </si>
  <si>
    <t>―</t>
    <phoneticPr fontId="8"/>
  </si>
  <si>
    <t>㎡</t>
    <phoneticPr fontId="8"/>
  </si>
  <si>
    <t>人</t>
    <phoneticPr fontId="8"/>
  </si>
  <si>
    <t>―</t>
    <phoneticPr fontId="8"/>
  </si>
  <si>
    <t>専攻の名称</t>
    <rPh sb="0" eb="2">
      <t>センコウ</t>
    </rPh>
    <rPh sb="3" eb="4">
      <t>メイ</t>
    </rPh>
    <rPh sb="4" eb="5">
      <t>ショウ</t>
    </rPh>
    <phoneticPr fontId="8"/>
  </si>
  <si>
    <t>専攻科</t>
    <rPh sb="0" eb="3">
      <t>センコウカ</t>
    </rPh>
    <phoneticPr fontId="8"/>
  </si>
  <si>
    <t>○○学科（○○専攻）</t>
    <rPh sb="2" eb="4">
      <t>ガッカ</t>
    </rPh>
    <rPh sb="7" eb="9">
      <t>センコウ</t>
    </rPh>
    <phoneticPr fontId="8"/>
  </si>
  <si>
    <t>学科・専攻課程の名称</t>
    <rPh sb="0" eb="2">
      <t>ガッカ</t>
    </rPh>
    <rPh sb="3" eb="5">
      <t>センコウ</t>
    </rPh>
    <rPh sb="5" eb="7">
      <t>カテイ</t>
    </rPh>
    <rPh sb="8" eb="10">
      <t>メイショウ</t>
    </rPh>
    <phoneticPr fontId="8"/>
  </si>
  <si>
    <t>学生募集停止中の学科・専攻科等</t>
    <rPh sb="0" eb="2">
      <t>ガクセイ</t>
    </rPh>
    <rPh sb="2" eb="4">
      <t>ボシュウ</t>
    </rPh>
    <rPh sb="4" eb="6">
      <t>テイシ</t>
    </rPh>
    <rPh sb="6" eb="7">
      <t>チュウ</t>
    </rPh>
    <rPh sb="8" eb="10">
      <t>ガッカ</t>
    </rPh>
    <rPh sb="11" eb="14">
      <t>センコウカ</t>
    </rPh>
    <rPh sb="14" eb="15">
      <t>トウ</t>
    </rPh>
    <phoneticPr fontId="8"/>
  </si>
  <si>
    <t>□□別科</t>
    <rPh sb="2" eb="4">
      <t>ベッカ</t>
    </rPh>
    <phoneticPr fontId="8"/>
  </si>
  <si>
    <t>別科等の名称</t>
    <rPh sb="0" eb="2">
      <t>ベッカ</t>
    </rPh>
    <rPh sb="2" eb="3">
      <t>トウ</t>
    </rPh>
    <rPh sb="4" eb="6">
      <t>メイショウ</t>
    </rPh>
    <phoneticPr fontId="8"/>
  </si>
  <si>
    <t>学科・専攻課程の名称</t>
    <rPh sb="0" eb="2">
      <t>ガッカ</t>
    </rPh>
    <rPh sb="3" eb="5">
      <t>センコウ</t>
    </rPh>
    <rPh sb="5" eb="7">
      <t>カテイ</t>
    </rPh>
    <rPh sb="8" eb="10">
      <t>メイショウ_x0010_ガッカトウセンコウトウメイショウ</t>
    </rPh>
    <phoneticPr fontId="8"/>
  </si>
  <si>
    <t>在籍学生数</t>
    <rPh sb="0" eb="2">
      <t>ザイセキ</t>
    </rPh>
    <rPh sb="2" eb="4">
      <t>ガクセイ</t>
    </rPh>
    <rPh sb="4" eb="5">
      <t>スウ</t>
    </rPh>
    <phoneticPr fontId="8"/>
  </si>
  <si>
    <t>収容定員</t>
    <rPh sb="0" eb="2">
      <t>シュウヨウ</t>
    </rPh>
    <rPh sb="2" eb="4">
      <t>テイイン</t>
    </rPh>
    <phoneticPr fontId="8"/>
  </si>
  <si>
    <t>入学者数</t>
    <rPh sb="0" eb="3">
      <t>ニュウガクシャ</t>
    </rPh>
    <rPh sb="3" eb="4">
      <t>スウ</t>
    </rPh>
    <phoneticPr fontId="8"/>
  </si>
  <si>
    <t>入学定員</t>
    <rPh sb="0" eb="2">
      <t>ニュウガク</t>
    </rPh>
    <rPh sb="2" eb="4">
      <t>テイイン</t>
    </rPh>
    <phoneticPr fontId="8"/>
  </si>
  <si>
    <t>○　○　短　期　大　学</t>
    <rPh sb="4" eb="5">
      <t>タン</t>
    </rPh>
    <rPh sb="6" eb="7">
      <t>キ</t>
    </rPh>
    <rPh sb="8" eb="9">
      <t>ダイ</t>
    </rPh>
    <rPh sb="10" eb="11">
      <t>ガク</t>
    </rPh>
    <phoneticPr fontId="14"/>
  </si>
  <si>
    <t>事項</t>
    <rPh sb="0" eb="2">
      <t>ジコウ</t>
    </rPh>
    <phoneticPr fontId="8"/>
  </si>
  <si>
    <t>学校本部の所在地</t>
    <rPh sb="0" eb="2">
      <t>ガッコウ</t>
    </rPh>
    <rPh sb="2" eb="4">
      <t>ホンブ</t>
    </rPh>
    <rPh sb="5" eb="8">
      <t>ショザイチ</t>
    </rPh>
    <phoneticPr fontId="8"/>
  </si>
  <si>
    <t>短期大学の名称</t>
    <rPh sb="0" eb="2">
      <t>タンキ</t>
    </rPh>
    <rPh sb="2" eb="4">
      <t>ダイガク</t>
    </rPh>
    <rPh sb="5" eb="7">
      <t>メイショウ</t>
    </rPh>
    <phoneticPr fontId="8"/>
  </si>
  <si>
    <t>「在籍学生数（Ａ）」は、表２の「在籍学生数」欄と同じ数値を記入し、「うち留年者（Ｂ)」「うち退学者数（Ｃ）」は、当該年度５月１日以降年度末までに留年又は退学が決定した者の数を記入してください。４月１日からこの期間までに留年又は退学決定者が生じた場合は、備考欄にその数を記入してください。</t>
    <rPh sb="12" eb="13">
      <t>ヒョウ</t>
    </rPh>
    <rPh sb="16" eb="18">
      <t>ザイセキ</t>
    </rPh>
    <rPh sb="18" eb="21">
      <t>ガクセイスウ</t>
    </rPh>
    <rPh sb="22" eb="23">
      <t>ラン</t>
    </rPh>
    <rPh sb="24" eb="25">
      <t>オナ</t>
    </rPh>
    <rPh sb="26" eb="28">
      <t>スウチ</t>
    </rPh>
    <rPh sb="29" eb="31">
      <t>キニュウ</t>
    </rPh>
    <rPh sb="56" eb="58">
      <t>トウガイ</t>
    </rPh>
    <rPh sb="58" eb="60">
      <t>ネンド</t>
    </rPh>
    <rPh sb="61" eb="62">
      <t>ガツ</t>
    </rPh>
    <rPh sb="63" eb="64">
      <t>ヒ</t>
    </rPh>
    <rPh sb="66" eb="68">
      <t>ネンド</t>
    </rPh>
    <rPh sb="68" eb="69">
      <t>マツ</t>
    </rPh>
    <rPh sb="72" eb="74">
      <t>リュウネン</t>
    </rPh>
    <rPh sb="74" eb="75">
      <t>マタ</t>
    </rPh>
    <rPh sb="76" eb="78">
      <t>タイガク</t>
    </rPh>
    <rPh sb="79" eb="81">
      <t>ケッテイ</t>
    </rPh>
    <rPh sb="83" eb="84">
      <t>モノ</t>
    </rPh>
    <rPh sb="85" eb="86">
      <t>カズ</t>
    </rPh>
    <rPh sb="87" eb="89">
      <t>キニュウ</t>
    </rPh>
    <rPh sb="97" eb="98">
      <t>ガツ</t>
    </rPh>
    <rPh sb="99" eb="100">
      <t>ヒ</t>
    </rPh>
    <rPh sb="104" eb="106">
      <t>キカン</t>
    </rPh>
    <rPh sb="109" eb="111">
      <t>リュウネン</t>
    </rPh>
    <rPh sb="111" eb="112">
      <t>マタ</t>
    </rPh>
    <phoneticPr fontId="7"/>
  </si>
  <si>
    <t>（大学全体の入学定員に応じた教員数）</t>
    <rPh sb="1" eb="3">
      <t>ダイガク</t>
    </rPh>
    <rPh sb="3" eb="5">
      <t>ゼンタイ</t>
    </rPh>
    <rPh sb="6" eb="8">
      <t>ニュウガク</t>
    </rPh>
    <rPh sb="8" eb="10">
      <t>テイイン</t>
    </rPh>
    <rPh sb="11" eb="12">
      <t>オウ</t>
    </rPh>
    <rPh sb="14" eb="17">
      <t>キョウインスウ</t>
    </rPh>
    <phoneticPr fontId="8"/>
  </si>
  <si>
    <t>各表の欄外注において「学科、専攻科（又はその他の組織）」という場合の「その他の組織」とは、表１注４で指示する「教育を担当する独立の組織」を意味します。</t>
    <rPh sb="0" eb="2">
      <t>カクヒョウ</t>
    </rPh>
    <rPh sb="3" eb="5">
      <t>ランガイ</t>
    </rPh>
    <rPh sb="5" eb="6">
      <t>チュウ</t>
    </rPh>
    <rPh sb="11" eb="13">
      <t>ガッカ</t>
    </rPh>
    <rPh sb="14" eb="16">
      <t>センコウ</t>
    </rPh>
    <rPh sb="16" eb="17">
      <t>カ</t>
    </rPh>
    <rPh sb="18" eb="19">
      <t>マタ</t>
    </rPh>
    <rPh sb="22" eb="23">
      <t>タ</t>
    </rPh>
    <rPh sb="24" eb="26">
      <t>ソシキ</t>
    </rPh>
    <rPh sb="31" eb="33">
      <t>バアイ</t>
    </rPh>
    <rPh sb="37" eb="38">
      <t>タ</t>
    </rPh>
    <rPh sb="39" eb="41">
      <t>ソシキ</t>
    </rPh>
    <rPh sb="45" eb="46">
      <t>オモテ</t>
    </rPh>
    <rPh sb="47" eb="48">
      <t>チュウ</t>
    </rPh>
    <rPh sb="50" eb="52">
      <t>シジ</t>
    </rPh>
    <rPh sb="55" eb="57">
      <t>キョウイク</t>
    </rPh>
    <rPh sb="58" eb="60">
      <t>タントウ</t>
    </rPh>
    <rPh sb="62" eb="64">
      <t>ドクリツ</t>
    </rPh>
    <rPh sb="65" eb="67">
      <t>ソシキ</t>
    </rPh>
    <rPh sb="69" eb="71">
      <t>イミ</t>
    </rPh>
    <phoneticPr fontId="7"/>
  </si>
  <si>
    <t>秋学期入学など、年に複数回の入学時期を設定している場合は、「秋学期入試」欄を利用してください。</t>
    <phoneticPr fontId="3"/>
  </si>
  <si>
    <t>N-5年度</t>
    <phoneticPr fontId="41"/>
  </si>
  <si>
    <t>N-5年度</t>
    <rPh sb="3" eb="5">
      <t>ネンド</t>
    </rPh>
    <phoneticPr fontId="7"/>
  </si>
  <si>
    <t>N-1年度</t>
    <rPh sb="3" eb="5">
      <t>ネンド</t>
    </rPh>
    <phoneticPr fontId="7"/>
  </si>
  <si>
    <t>N-2年度</t>
    <rPh sb="3" eb="5">
      <t>ネンド</t>
    </rPh>
    <phoneticPr fontId="7"/>
  </si>
  <si>
    <t>N-3年度</t>
    <rPh sb="3" eb="5">
      <t>ネンド</t>
    </rPh>
    <phoneticPr fontId="7"/>
  </si>
  <si>
    <t>N-4年度</t>
    <rPh sb="3" eb="5">
      <t>ネンド</t>
    </rPh>
    <phoneticPr fontId="7"/>
  </si>
  <si>
    <t xml:space="preserve">２
</t>
  </si>
  <si>
    <t xml:space="preserve">３
</t>
  </si>
  <si>
    <t xml:space="preserve">４
</t>
  </si>
  <si>
    <t xml:space="preserve">５
</t>
  </si>
  <si>
    <t xml:space="preserve">６
</t>
  </si>
  <si>
    <t xml:space="preserve">７
</t>
  </si>
  <si>
    <t xml:space="preserve">８
</t>
  </si>
  <si>
    <t xml:space="preserve">９
</t>
  </si>
  <si>
    <t>表１
「教育研究組織」欄
の記載</t>
    <rPh sb="0" eb="1">
      <t>ヒョウ</t>
    </rPh>
    <rPh sb="4" eb="10">
      <t>キョウイクケンキュウソシキ</t>
    </rPh>
    <rPh sb="11" eb="12">
      <t>ラン</t>
    </rPh>
    <rPh sb="14" eb="16">
      <t>キサイ</t>
    </rPh>
    <phoneticPr fontId="41"/>
  </si>
  <si>
    <t>その他</t>
    <rPh sb="2" eb="3">
      <t>タ</t>
    </rPh>
    <phoneticPr fontId="7"/>
  </si>
  <si>
    <t xml:space="preserve">表中の「Ｎ」は短期大学認証評価実施年度を指します。
表中で特に指示がある場合を除いて、各表とも年度ごとに５月１日現在の情報を記載してください（年度指定がない場合は、すべてＮ－１年度の情報）。
また、年度は必ず西暦で記入してください。
</t>
    <rPh sb="7" eb="9">
      <t>タンキ</t>
    </rPh>
    <rPh sb="11" eb="13">
      <t>ニンショウ</t>
    </rPh>
    <rPh sb="26" eb="28">
      <t>ヒョウチュウ</t>
    </rPh>
    <rPh sb="29" eb="30">
      <t>トク</t>
    </rPh>
    <rPh sb="31" eb="33">
      <t>シジ</t>
    </rPh>
    <rPh sb="36" eb="38">
      <t>バアイ</t>
    </rPh>
    <rPh sb="39" eb="40">
      <t>ノゾ</t>
    </rPh>
    <rPh sb="43" eb="45">
      <t>カクヒョウ</t>
    </rPh>
    <rPh sb="47" eb="48">
      <t>ネン</t>
    </rPh>
    <rPh sb="48" eb="49">
      <t>ド</t>
    </rPh>
    <rPh sb="53" eb="54">
      <t>ガツ</t>
    </rPh>
    <rPh sb="55" eb="56">
      <t>ニチ</t>
    </rPh>
    <rPh sb="56" eb="58">
      <t>ゲンザイ</t>
    </rPh>
    <rPh sb="59" eb="61">
      <t>ジョウホウ</t>
    </rPh>
    <rPh sb="62" eb="64">
      <t>キサイ</t>
    </rPh>
    <rPh sb="99" eb="101">
      <t>ネンド</t>
    </rPh>
    <rPh sb="102" eb="103">
      <t>カナラ</t>
    </rPh>
    <rPh sb="104" eb="106">
      <t>セイレキ</t>
    </rPh>
    <rPh sb="107" eb="109">
      <t>キニュウ</t>
    </rPh>
    <phoneticPr fontId="7"/>
  </si>
  <si>
    <t>説明を付す必要があると思われるものについては、備考欄に記述するか欄外に短期大学独自の注をつけて記述してください。</t>
    <rPh sb="0" eb="2">
      <t>セツメイ</t>
    </rPh>
    <rPh sb="3" eb="4">
      <t>フ</t>
    </rPh>
    <rPh sb="5" eb="7">
      <t>ヒツヨウ</t>
    </rPh>
    <rPh sb="11" eb="12">
      <t>オモ</t>
    </rPh>
    <rPh sb="23" eb="25">
      <t>ビコウ</t>
    </rPh>
    <rPh sb="25" eb="26">
      <t>ラン</t>
    </rPh>
    <rPh sb="27" eb="29">
      <t>キジュツ</t>
    </rPh>
    <rPh sb="32" eb="34">
      <t>ランガイ</t>
    </rPh>
    <rPh sb="35" eb="37">
      <t>タンキ</t>
    </rPh>
    <rPh sb="37" eb="39">
      <t>ダイガク</t>
    </rPh>
    <rPh sb="39" eb="41">
      <t>ドクジ</t>
    </rPh>
    <rPh sb="42" eb="43">
      <t>チュウ</t>
    </rPh>
    <rPh sb="47" eb="49">
      <t>キジュツ</t>
    </rPh>
    <phoneticPr fontId="7"/>
  </si>
  <si>
    <t>（表12）財務関係比率　※公立短期大学のみ</t>
    <rPh sb="1" eb="2">
      <t>ヒョウ</t>
    </rPh>
    <rPh sb="13" eb="15">
      <t>コウリツ</t>
    </rPh>
    <rPh sb="15" eb="17">
      <t>タンキ</t>
    </rPh>
    <rPh sb="17" eb="19">
      <t>ダイガク</t>
    </rPh>
    <phoneticPr fontId="7"/>
  </si>
  <si>
    <t>１</t>
    <phoneticPr fontId="7"/>
  </si>
  <si>
    <t>１　学科・専攻課程、専攻科、別科、研究所等ごとに記載してください（通信教育課程を含む）。</t>
    <rPh sb="7" eb="9">
      <t>カテイ</t>
    </rPh>
    <rPh sb="10" eb="13">
      <t>センコウカ</t>
    </rPh>
    <rPh sb="14" eb="16">
      <t>ベッカ</t>
    </rPh>
    <rPh sb="33" eb="35">
      <t>ツウシン</t>
    </rPh>
    <phoneticPr fontId="8"/>
  </si>
  <si>
    <t>２　教養教育科目、外国語科目、保健体育科目、教職科目等を担当する独立の組織や、附置研究所、附属病院等がある場合には、</t>
    <phoneticPr fontId="8"/>
  </si>
  <si>
    <t>　　としてください。</t>
    <phoneticPr fontId="8"/>
  </si>
  <si>
    <t>　　他の学校等が専用で使用する敷地面積を記入してください。</t>
    <phoneticPr fontId="8"/>
  </si>
  <si>
    <t>学科・専攻課程名</t>
    <rPh sb="0" eb="2">
      <t>ガッカ</t>
    </rPh>
    <rPh sb="3" eb="5">
      <t>センコウ</t>
    </rPh>
    <rPh sb="5" eb="7">
      <t>カテイ</t>
    </rPh>
    <rPh sb="7" eb="8">
      <t>メイ</t>
    </rPh>
    <phoneticPr fontId="3"/>
  </si>
  <si>
    <t>学科（専攻課程）合計</t>
    <rPh sb="0" eb="2">
      <t>ガッカ</t>
    </rPh>
    <rPh sb="3" eb="5">
      <t>センコウ</t>
    </rPh>
    <rPh sb="5" eb="7">
      <t>カテイ</t>
    </rPh>
    <rPh sb="8" eb="10">
      <t>ゴウケイ</t>
    </rPh>
    <phoneticPr fontId="3"/>
  </si>
  <si>
    <t>［注］</t>
    <phoneticPr fontId="3"/>
  </si>
  <si>
    <t>大学運営・財務</t>
    <phoneticPr fontId="7"/>
  </si>
  <si>
    <t>教員・教員組織</t>
    <rPh sb="0" eb="2">
      <t>キョウイン</t>
    </rPh>
    <rPh sb="3" eb="5">
      <t>キョウイン</t>
    </rPh>
    <rPh sb="5" eb="7">
      <t>ソシキ</t>
    </rPh>
    <phoneticPr fontId="7"/>
  </si>
  <si>
    <t>教育研究等環境</t>
    <rPh sb="0" eb="2">
      <t>キョウイク</t>
    </rPh>
    <rPh sb="2" eb="4">
      <t>ケンキュウ</t>
    </rPh>
    <rPh sb="4" eb="5">
      <t>トウ</t>
    </rPh>
    <rPh sb="5" eb="7">
      <t>カンキョウ</t>
    </rPh>
    <phoneticPr fontId="7"/>
  </si>
  <si>
    <t>　　大学運営・財務</t>
    <rPh sb="2" eb="4">
      <t>ダイガク</t>
    </rPh>
    <rPh sb="4" eb="6">
      <t>ウンエイ</t>
    </rPh>
    <rPh sb="7" eb="9">
      <t>ザイム</t>
    </rPh>
    <phoneticPr fontId="7"/>
  </si>
  <si>
    <t>体育館</t>
    <rPh sb="0" eb="3">
      <t>タイイクカン</t>
    </rPh>
    <phoneticPr fontId="8"/>
  </si>
  <si>
    <t xml:space="preserve"> 教員組織の欄には、教育研究組織の欄で記載した組織単位で専任教員等及び非常勤教員の数を記入してください。また、上記２に
 記載した、学科教育を担当する独立の組織がある場合には､組織名は、「学科・専攻課程の名称」の欄に「その他の組織等（◯○）」
 と記載し、専任教員等及び非常勤教員の数を記載してください。なお、その場合は、「基準数（及び「教授数」）」及び「専任教員
 一人あたりの在籍学生数」の欄は「―」としてください。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rPh sb="61" eb="63">
      <t>キサイ</t>
    </rPh>
    <rPh sb="66" eb="68">
      <t>ガッカ</t>
    </rPh>
    <rPh sb="88" eb="90">
      <t>ソシキ</t>
    </rPh>
    <rPh sb="90" eb="91">
      <t>メイ</t>
    </rPh>
    <rPh sb="94" eb="96">
      <t>ガッカ</t>
    </rPh>
    <rPh sb="97" eb="99">
      <t>センコウ</t>
    </rPh>
    <rPh sb="99" eb="101">
      <t>カテイ</t>
    </rPh>
    <rPh sb="102" eb="104">
      <t>メイショウ</t>
    </rPh>
    <rPh sb="106" eb="107">
      <t>ラン</t>
    </rPh>
    <rPh sb="111" eb="112">
      <t>タ</t>
    </rPh>
    <rPh sb="113" eb="115">
      <t>ソシキ</t>
    </rPh>
    <rPh sb="115" eb="116">
      <t>トウ</t>
    </rPh>
    <rPh sb="124" eb="126">
      <t>キサイ</t>
    </rPh>
    <rPh sb="132" eb="133">
      <t>トウ</t>
    </rPh>
    <rPh sb="133" eb="134">
      <t>オヨ</t>
    </rPh>
    <rPh sb="135" eb="138">
      <t>ヒジョウキン</t>
    </rPh>
    <rPh sb="138" eb="140">
      <t>キョウイン</t>
    </rPh>
    <rPh sb="157" eb="159">
      <t>バアイ</t>
    </rPh>
    <rPh sb="162" eb="164">
      <t>キジュン</t>
    </rPh>
    <rPh sb="164" eb="165">
      <t>スウ</t>
    </rPh>
    <rPh sb="166" eb="167">
      <t>オヨ</t>
    </rPh>
    <rPh sb="169" eb="171">
      <t>キョウジュ</t>
    </rPh>
    <rPh sb="171" eb="172">
      <t>スウ</t>
    </rPh>
    <rPh sb="175" eb="176">
      <t>オヨ</t>
    </rPh>
    <rPh sb="178" eb="180">
      <t>センニン</t>
    </rPh>
    <rPh sb="180" eb="182">
      <t>キョウイン</t>
    </rPh>
    <rPh sb="184" eb="186">
      <t>ヒトリ</t>
    </rPh>
    <rPh sb="190" eb="192">
      <t>ザイセキ</t>
    </rPh>
    <rPh sb="192" eb="195">
      <t>ガクセイスウ</t>
    </rPh>
    <rPh sb="197" eb="198">
      <t>ラン</t>
    </rPh>
    <phoneticPr fontId="8"/>
  </si>
  <si>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8"/>
  </si>
  <si>
    <t>７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8"/>
  </si>
  <si>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8"/>
  </si>
  <si>
    <t>１　学生を募集している学科・専攻課程、専攻科・別科等ごとに行を追加して作成してください。</t>
  </si>
  <si>
    <t>　　なお、学科・専攻課程を追加する場合は、直下に追加しないと集計値がずれてしまうので、注意して下さい。</t>
  </si>
  <si>
    <t>２　昼夜開講制をとっている学科・専攻課程等については、昼間主コースと夜間主コースにそれぞれ分けて記入してください。</t>
  </si>
  <si>
    <t>３　学科・専攻課程の改組等により、新旧の学科・専攻課程が併存している場合には、新旧両方を併記し、「備考」に記載してください。</t>
  </si>
  <si>
    <t>４　学科・専攻課程、専攻科等が完成年度に達していない場合、その旨を備考に記載してください。</t>
  </si>
  <si>
    <t>５　募集定員が若干名の場合は、「0」と記載し、入学者数については実入学者数を記載してください。</t>
  </si>
  <si>
    <t>６　入学定員充足率は、入学定員に対する入学者の割合、収容定員充足率は、収容定員に対する在籍学生数の割合としてください。</t>
  </si>
  <si>
    <t>７　入学定員に対する平均比率は、過去５年分の入学定員に対する入学者の比率を平均したものが自動計算されます。</t>
  </si>
  <si>
    <t>８　最新年度の秋入学については別途確認します。</t>
  </si>
  <si>
    <t>９　編入学の定員を設定している場合、入学定員には編入学の定員を加えないでください。</t>
  </si>
  <si>
    <t>本表記載事項を含んだ固有の資料を作成している場合は、該当資料で代替することができます。
その場合、本表の題部分に、それがわかる記載をしてください。</t>
    <phoneticPr fontId="7"/>
  </si>
  <si>
    <t>３</t>
  </si>
  <si>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7"/>
  </si>
  <si>
    <t>Ｎ-１年度に開講したすべての授業科目について記入して下さい。</t>
    <rPh sb="14" eb="16">
      <t>ジュギョウ</t>
    </rPh>
    <rPh sb="26" eb="27">
      <t>クダ</t>
    </rPh>
    <phoneticPr fontId="7"/>
  </si>
  <si>
    <t>総合科目</t>
    <rPh sb="0" eb="2">
      <t>ソウゴウ</t>
    </rPh>
    <rPh sb="2" eb="4">
      <t>カモク</t>
    </rPh>
    <phoneticPr fontId="7"/>
  </si>
  <si>
    <t>展開科目</t>
    <rPh sb="0" eb="2">
      <t>テンカイ</t>
    </rPh>
    <rPh sb="2" eb="4">
      <t>カモク</t>
    </rPh>
    <phoneticPr fontId="7"/>
  </si>
  <si>
    <t>職業専門科目</t>
    <rPh sb="0" eb="2">
      <t>ショクギョウ</t>
    </rPh>
    <rPh sb="2" eb="4">
      <t>センモン</t>
    </rPh>
    <rPh sb="4" eb="6">
      <t>カモク</t>
    </rPh>
    <phoneticPr fontId="7"/>
  </si>
  <si>
    <t>基礎科目
一般・基礎科目</t>
    <rPh sb="0" eb="2">
      <t>キソ</t>
    </rPh>
    <rPh sb="2" eb="4">
      <t>カモク</t>
    </rPh>
    <rPh sb="5" eb="7">
      <t>イッパン</t>
    </rPh>
    <rPh sb="8" eb="10">
      <t>キソ</t>
    </rPh>
    <rPh sb="10" eb="12">
      <t>カモク</t>
    </rPh>
    <phoneticPr fontId="7"/>
  </si>
  <si>
    <t>履修登録
者数</t>
    <rPh sb="0" eb="2">
      <t>リシュウ</t>
    </rPh>
    <rPh sb="2" eb="4">
      <t>トウロク</t>
    </rPh>
    <rPh sb="5" eb="6">
      <t>シャ</t>
    </rPh>
    <rPh sb="6" eb="7">
      <t>スウ</t>
    </rPh>
    <phoneticPr fontId="7"/>
  </si>
  <si>
    <t>配当学年次</t>
    <rPh sb="0" eb="2">
      <t>ハイトウ</t>
    </rPh>
    <rPh sb="2" eb="3">
      <t>ガク</t>
    </rPh>
    <rPh sb="3" eb="5">
      <t>ネンジ</t>
    </rPh>
    <phoneticPr fontId="7"/>
  </si>
  <si>
    <t>科目名</t>
    <rPh sb="0" eb="3">
      <t>カモクメイ</t>
    </rPh>
    <phoneticPr fontId="7"/>
  </si>
  <si>
    <t>科目の区分</t>
    <rPh sb="0" eb="2">
      <t>カモク</t>
    </rPh>
    <rPh sb="3" eb="5">
      <t>クブン</t>
    </rPh>
    <phoneticPr fontId="7"/>
  </si>
  <si>
    <t>（表13）１授業当たりの学生数</t>
    <rPh sb="1" eb="2">
      <t>ヒョウ</t>
    </rPh>
    <rPh sb="6" eb="9">
      <t>ジュギョウア</t>
    </rPh>
    <rPh sb="12" eb="15">
      <t>ガクセイスウ</t>
    </rPh>
    <phoneticPr fontId="3"/>
  </si>
  <si>
    <t>（表13）１授業当たりの学生数</t>
    <rPh sb="1" eb="2">
      <t>ヒョウ</t>
    </rPh>
    <phoneticPr fontId="3"/>
  </si>
  <si>
    <t>教育課程・学習成果</t>
  </si>
  <si>
    <t>4</t>
    <phoneticPr fontId="7"/>
  </si>
  <si>
    <t>算　式（＊１００）</t>
    <rPh sb="0" eb="1">
      <t>ザン</t>
    </rPh>
    <rPh sb="2" eb="3">
      <t>シキ</t>
    </rPh>
    <phoneticPr fontId="8"/>
  </si>
  <si>
    <t>２</t>
    <phoneticPr fontId="8"/>
  </si>
  <si>
    <r>
      <t>「教養・基礎科目」</t>
    </r>
    <r>
      <rPr>
        <b/>
        <sz val="6"/>
        <rFont val="ＭＳ ゴシック"/>
        <family val="3"/>
        <charset val="128"/>
      </rPr>
      <t>（例）</t>
    </r>
    <rPh sb="1" eb="3">
      <t>キョウヨウ</t>
    </rPh>
    <rPh sb="4" eb="6">
      <t>キソ</t>
    </rPh>
    <rPh sb="6" eb="8">
      <t>カモク</t>
    </rPh>
    <rPh sb="10" eb="11">
      <t>レイ</t>
    </rPh>
    <phoneticPr fontId="7"/>
  </si>
  <si>
    <r>
      <t>専門科目</t>
    </r>
    <r>
      <rPr>
        <b/>
        <sz val="10"/>
        <rFont val="ＭＳ ゴシック"/>
        <family val="3"/>
        <charset val="128"/>
      </rPr>
      <t>（例）</t>
    </r>
    <rPh sb="0" eb="2">
      <t>センモン</t>
    </rPh>
    <rPh sb="2" eb="4">
      <t>カモク</t>
    </rPh>
    <rPh sb="5" eb="6">
      <t>レイ</t>
    </rPh>
    <phoneticPr fontId="7"/>
  </si>
  <si>
    <t>短期大学の設定する区分に応じて、「教育区分」の名称を記入してください。なお、専門職短期大学及び専門職学科については、専門職短期大学設置基準第10条又は短期大学設置基準35条の8に定める科目を置くことになっているため、これを踏まえながら作表してください。</t>
    <rPh sb="0" eb="2">
      <t>タンキ</t>
    </rPh>
    <rPh sb="26" eb="28">
      <t>キニュウ</t>
    </rPh>
    <rPh sb="41" eb="43">
      <t>タンキ</t>
    </rPh>
    <rPh sb="61" eb="63">
      <t>タンキ</t>
    </rPh>
    <rPh sb="75" eb="77">
      <t>タンキ</t>
    </rPh>
    <phoneticPr fontId="7"/>
  </si>
  <si>
    <t>事業活動収支差額比率</t>
    <phoneticPr fontId="3"/>
  </si>
  <si>
    <t>事業活動収支比率</t>
    <phoneticPr fontId="3"/>
  </si>
  <si>
    <t>基本金組入後収支比率</t>
    <phoneticPr fontId="3"/>
  </si>
  <si>
    <t>純資産構成比率</t>
    <phoneticPr fontId="8"/>
  </si>
  <si>
    <t>繰越収支差額構成比率</t>
    <phoneticPr fontId="3"/>
  </si>
  <si>
    <t>退職給与引当特定資産保有率</t>
    <phoneticPr fontId="3"/>
  </si>
  <si>
    <t>＜短期大学士課程＞（専門職短期大学及び専門職学科を除く）</t>
    <rPh sb="1" eb="3">
      <t>タンキ</t>
    </rPh>
    <rPh sb="3" eb="5">
      <t>ダイガク</t>
    </rPh>
    <rPh sb="5" eb="6">
      <t>シ</t>
    </rPh>
    <rPh sb="6" eb="8">
      <t>カテイ</t>
    </rPh>
    <rPh sb="10" eb="12">
      <t>センモン</t>
    </rPh>
    <rPh sb="12" eb="13">
      <t>ショク</t>
    </rPh>
    <rPh sb="13" eb="15">
      <t>タンキ</t>
    </rPh>
    <rPh sb="15" eb="17">
      <t>ダイガク</t>
    </rPh>
    <rPh sb="17" eb="18">
      <t>オヨ</t>
    </rPh>
    <rPh sb="19" eb="21">
      <t>センモン</t>
    </rPh>
    <rPh sb="21" eb="22">
      <t>ショク</t>
    </rPh>
    <rPh sb="22" eb="24">
      <t>ガッカ</t>
    </rPh>
    <rPh sb="25" eb="26">
      <t>ノゾ</t>
    </rPh>
    <phoneticPr fontId="7"/>
  </si>
  <si>
    <t>＜短期大学士課程＞（専門職短期大学及び専門職学科）</t>
    <rPh sb="1" eb="3">
      <t>タンキ</t>
    </rPh>
    <rPh sb="3" eb="4">
      <t>ダイ</t>
    </rPh>
    <rPh sb="4" eb="6">
      <t>ガクシ</t>
    </rPh>
    <rPh sb="6" eb="8">
      <t>カテイ</t>
    </rPh>
    <rPh sb="10" eb="12">
      <t>センモン</t>
    </rPh>
    <rPh sb="12" eb="13">
      <t>ショク</t>
    </rPh>
    <rPh sb="13" eb="15">
      <t>タンキ</t>
    </rPh>
    <rPh sb="15" eb="17">
      <t>ダイガク</t>
    </rPh>
    <rPh sb="17" eb="18">
      <t>オヨ</t>
    </rPh>
    <rPh sb="19" eb="21">
      <t>センモン</t>
    </rPh>
    <rPh sb="21" eb="22">
      <t>ショク</t>
    </rPh>
    <rPh sb="22" eb="24">
      <t>ガッカ</t>
    </rPh>
    <phoneticPr fontId="7"/>
  </si>
  <si>
    <t xml:space="preserve">
</t>
    <phoneticPr fontId="7"/>
  </si>
  <si>
    <t>　　※ 専門職短期大学及び専門職学科については、以下の表も作成してください。</t>
    <rPh sb="7" eb="9">
      <t>タンキ</t>
    </rPh>
    <phoneticPr fontId="7"/>
  </si>
  <si>
    <t>この表は、短期大学設置基準第20条の2第1項及び専門職短期大学設置基準第29条にいう「教育上主要と認める授業科目（主要授業科目）」についての専任教員の担当状況を示すものです。　</t>
    <rPh sb="5" eb="7">
      <t>タンキ</t>
    </rPh>
    <rPh sb="27" eb="29">
      <t>タンキ</t>
    </rPh>
    <rPh sb="57" eb="63">
      <t>シュヨウジュギョウカモク</t>
    </rPh>
    <phoneticPr fontId="7"/>
  </si>
  <si>
    <t>「うち留年者（Ｂ)」には、計画的な長期履修生、休学中又は休学によって進級の遅れた者、留学中又は留学によって進級の遅れた者を含めないでください。</t>
    <rPh sb="3" eb="6">
      <t>リュウネンシャ</t>
    </rPh>
    <rPh sb="13" eb="16">
      <t>ケイカクテキ</t>
    </rPh>
    <rPh sb="17" eb="19">
      <t>チョウキ</t>
    </rPh>
    <rPh sb="19" eb="21">
      <t>リシュウ</t>
    </rPh>
    <rPh sb="21" eb="22">
      <t>セイ</t>
    </rPh>
    <rPh sb="23" eb="26">
      <t>キュウガクチュウ</t>
    </rPh>
    <rPh sb="26" eb="27">
      <t>マタ</t>
    </rPh>
    <rPh sb="28" eb="30">
      <t>キュウガク</t>
    </rPh>
    <rPh sb="34" eb="36">
      <t>シンキュウ</t>
    </rPh>
    <rPh sb="37" eb="38">
      <t>オク</t>
    </rPh>
    <rPh sb="40" eb="41">
      <t>シャ</t>
    </rPh>
    <rPh sb="42" eb="45">
      <t>リュウガクチュウ</t>
    </rPh>
    <rPh sb="45" eb="46">
      <t>マタ</t>
    </rPh>
    <rPh sb="47" eb="49">
      <t>リュウガク</t>
    </rPh>
    <rPh sb="53" eb="55">
      <t>シンキュウ</t>
    </rPh>
    <rPh sb="56" eb="57">
      <t>オク</t>
    </rPh>
    <rPh sb="59" eb="60">
      <t>モノ</t>
    </rPh>
    <rPh sb="61" eb="62">
      <t>フク</t>
    </rPh>
    <phoneticPr fontId="7"/>
  </si>
  <si>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8"/>
  </si>
  <si>
    <t>「学校法人会計基準」に基づく財務計算書類中の事業活動収支計算書（短期大学部門のもの）を用いて、表に示された算式により過去５年分の比率を記入してください。</t>
    <rPh sb="22" eb="24">
      <t>ジギョウ</t>
    </rPh>
    <rPh sb="24" eb="26">
      <t>カツドウ</t>
    </rPh>
    <rPh sb="26" eb="28">
      <t>シュウシ</t>
    </rPh>
    <rPh sb="28" eb="31">
      <t>ケイサンショ</t>
    </rPh>
    <rPh sb="32" eb="34">
      <t>タンキ</t>
    </rPh>
    <rPh sb="34" eb="36">
      <t>ダイガク</t>
    </rPh>
    <rPh sb="36" eb="38">
      <t>ブモン</t>
    </rPh>
    <phoneticPr fontId="8"/>
  </si>
  <si>
    <t>（表10）事業活動収支計算書関係比率（短期大学部門）</t>
    <rPh sb="19" eb="21">
      <t>タンキ</t>
    </rPh>
    <rPh sb="23" eb="25">
      <t>ブモン</t>
    </rPh>
    <phoneticPr fontId="8"/>
  </si>
  <si>
    <t>（表９）事業活動収支計算書関係比率（法人全体）</t>
    <phoneticPr fontId="8"/>
  </si>
  <si>
    <t>（表９）事業活動収支計算書関係比率（法人全体）　※私立短期大学のみ</t>
    <rPh sb="1" eb="2">
      <t>ヒョウ</t>
    </rPh>
    <rPh sb="18" eb="20">
      <t>ホウジン</t>
    </rPh>
    <rPh sb="20" eb="22">
      <t>ゼンタイ</t>
    </rPh>
    <rPh sb="25" eb="27">
      <t>シリツ</t>
    </rPh>
    <rPh sb="27" eb="29">
      <t>タンキ</t>
    </rPh>
    <rPh sb="29" eb="31">
      <t>ダイガク</t>
    </rPh>
    <phoneticPr fontId="3"/>
  </si>
  <si>
    <t>（表10）事業活動収支計算書関係比率（短期大学部門）　※私立短期大学のみ</t>
    <rPh sb="19" eb="21">
      <t>タンキ</t>
    </rPh>
    <rPh sb="21" eb="25">
      <t>ダイガクブモン</t>
    </rPh>
    <rPh sb="30" eb="32">
      <t>タンキ</t>
    </rPh>
    <phoneticPr fontId="3"/>
  </si>
  <si>
    <t>20●●（令和●）年度 短期大学認証評価用</t>
    <rPh sb="5" eb="7">
      <t>レイワ</t>
    </rPh>
    <rPh sb="9" eb="11">
      <t>ネンド</t>
    </rPh>
    <rPh sb="12" eb="14">
      <t>タンキ</t>
    </rPh>
    <rPh sb="14" eb="16">
      <t>ダイガク</t>
    </rPh>
    <rPh sb="16" eb="18">
      <t>ニンショウ</t>
    </rPh>
    <rPh sb="18" eb="20">
      <t>ヒョウカ</t>
    </rPh>
    <rPh sb="20" eb="21">
      <t>ヨウ</t>
    </rPh>
    <phoneticPr fontId="14"/>
  </si>
  <si>
    <t>「その他」とある欄は、専門職短期大学設置基準第26条又は短期大学設置基準第35条の10はに定める区分以外に短期大学任意の区分がある場合に用いるものです。設けている場合、その区分に書き換えて作表してください。設けていない場合は科目名以降の欄をハイフンとしてください。</t>
    <rPh sb="11" eb="13">
      <t>センモン</t>
    </rPh>
    <rPh sb="13" eb="14">
      <t>ショク</t>
    </rPh>
    <rPh sb="14" eb="16">
      <t>タンキ</t>
    </rPh>
    <rPh sb="16" eb="18">
      <t>ダイガク</t>
    </rPh>
    <rPh sb="18" eb="20">
      <t>セッチ</t>
    </rPh>
    <rPh sb="20" eb="22">
      <t>キジュン</t>
    </rPh>
    <rPh sb="22" eb="23">
      <t>ダイ</t>
    </rPh>
    <rPh sb="25" eb="26">
      <t>ジョウ</t>
    </rPh>
    <rPh sb="26" eb="27">
      <t>マタ</t>
    </rPh>
    <rPh sb="28" eb="30">
      <t>タンキ</t>
    </rPh>
    <rPh sb="30" eb="32">
      <t>ダイガク</t>
    </rPh>
    <rPh sb="32" eb="34">
      <t>セッチ</t>
    </rPh>
    <rPh sb="34" eb="36">
      <t>キジュン</t>
    </rPh>
    <rPh sb="36" eb="37">
      <t>ダイ</t>
    </rPh>
    <rPh sb="39" eb="40">
      <t>ジョウ</t>
    </rPh>
    <rPh sb="53" eb="55">
      <t>タンキ</t>
    </rPh>
    <phoneticPr fontId="7"/>
  </si>
  <si>
    <t>（令和３年２月改訂）</t>
    <phoneticPr fontId="7"/>
  </si>
  <si>
    <t>　学　科　総　計</t>
    <rPh sb="1" eb="2">
      <t>ガク</t>
    </rPh>
    <rPh sb="3" eb="4">
      <t>カ</t>
    </rPh>
    <rPh sb="5" eb="6">
      <t>ソウ</t>
    </rPh>
    <rPh sb="7" eb="8">
      <t>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</si>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</sst>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Red]\-#,##0\ "/>
    <numFmt numFmtId="177" formatCode="[=0]#,###\ ;[&gt;0]\(#,##0\);[Red]\(#,##0\)"/>
    <numFmt numFmtId="178" formatCode="0.00\ "/>
    <numFmt numFmtId="179" formatCode="[&gt;=0]#,###_ ;[Red]\-#,##0\ "/>
    <numFmt numFmtId="180" formatCode="0.0%"/>
    <numFmt numFmtId="181" formatCode="0.0\ \ "/>
    <numFmt numFmtId="182" formatCode="0.00_);[Red]\(0.00\)"/>
    <numFmt numFmtId="183" formatCode="0_ "/>
    <numFmt numFmtId="184" formatCode="0.00_ "/>
    <numFmt numFmtId="185" formatCode="#,##0_ "/>
    <numFmt numFmtId="186" formatCode="0.0_ "/>
    <numFmt numFmtId="187" formatCode="0.0_);[Red]\(0.0\)"/>
    <numFmt numFmtId="188" formatCode="0_);[Red]\(0\)"/>
  </numFmts>
  <fonts count="66">
    <font>
      <sz val="10"/>
      <name val="ＭＳ Ｐ明朝"/>
      <family val="1"/>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1"/>
      <name val="ＭＳ 明朝"/>
      <family val="1"/>
      <charset val="128"/>
    </font>
    <font>
      <sz val="6"/>
      <name val="ＭＳ Ｐ明朝"/>
      <family val="1"/>
      <charset val="128"/>
    </font>
    <font>
      <sz val="6"/>
      <name val="ＭＳ Ｐゴシック"/>
      <family val="3"/>
      <charset val="128"/>
    </font>
    <font>
      <sz val="12"/>
      <name val="ＭＳ 明朝"/>
      <family val="1"/>
      <charset val="128"/>
    </font>
    <font>
      <sz val="10"/>
      <name val="ＭＳ Ｐ明朝"/>
      <family val="1"/>
      <charset val="128"/>
    </font>
    <font>
      <sz val="10.5"/>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0"/>
      <name val="HG丸ｺﾞｼｯｸM-PRO"/>
      <family val="3"/>
      <charset val="128"/>
    </font>
    <font>
      <sz val="28"/>
      <name val="HG丸ｺﾞｼｯｸM-PRO"/>
      <family val="3"/>
      <charset val="128"/>
    </font>
    <font>
      <sz val="24"/>
      <name val="ＭＳ Ｐ明朝"/>
      <family val="1"/>
      <charset val="128"/>
    </font>
    <font>
      <b/>
      <sz val="14"/>
      <name val="ＭＳ ゴシック"/>
      <family val="3"/>
      <charset val="128"/>
    </font>
    <font>
      <sz val="12"/>
      <name val="ＭＳ Ｐ明朝"/>
      <family val="1"/>
      <charset val="128"/>
    </font>
    <font>
      <sz val="11"/>
      <name val="ＭＳ Ｐ明朝"/>
      <family val="1"/>
      <charset val="128"/>
    </font>
    <font>
      <b/>
      <sz val="10"/>
      <color indexed="10"/>
      <name val="ＭＳ Ｐ明朝"/>
      <family val="1"/>
      <charset val="128"/>
    </font>
    <font>
      <sz val="14"/>
      <name val="ＭＳ ゴシック"/>
      <family val="3"/>
      <charset val="128"/>
    </font>
    <font>
      <b/>
      <sz val="11"/>
      <name val="ＭＳ Ｐ明朝"/>
      <family val="1"/>
      <charset val="128"/>
    </font>
    <font>
      <sz val="10.5"/>
      <name val="ＭＳ ゴシック"/>
      <family val="3"/>
      <charset val="128"/>
    </font>
    <font>
      <strike/>
      <sz val="10"/>
      <name val="ＭＳ 明朝"/>
      <family val="1"/>
      <charset val="128"/>
    </font>
    <font>
      <b/>
      <sz val="16"/>
      <name val="ＭＳ 明朝"/>
      <family val="1"/>
      <charset val="128"/>
    </font>
    <font>
      <b/>
      <sz val="14"/>
      <color indexed="10"/>
      <name val="ＨＧｺﾞｼｯｸE-PRO"/>
      <family val="3"/>
      <charset val="128"/>
    </font>
    <font>
      <b/>
      <sz val="12"/>
      <name val="ＭＳ 明朝"/>
      <family val="1"/>
      <charset val="128"/>
    </font>
    <font>
      <b/>
      <sz val="10"/>
      <name val="ＭＳ Ｐ明朝"/>
      <family val="1"/>
      <charset val="128"/>
    </font>
    <font>
      <sz val="11"/>
      <color theme="1"/>
      <name val="ＭＳ Ｐゴシック"/>
      <family val="3"/>
      <charset val="128"/>
      <scheme val="minor"/>
    </font>
    <font>
      <sz val="9"/>
      <name val="ＭＳ ゴシック"/>
      <family val="3"/>
      <charset val="128"/>
    </font>
    <font>
      <b/>
      <sz val="12"/>
      <name val="ＭＳ Ｐ明朝"/>
      <family val="1"/>
      <charset val="128"/>
    </font>
    <font>
      <b/>
      <sz val="28"/>
      <name val="HG丸ｺﾞｼｯｸM-PRO"/>
      <family val="3"/>
      <charset val="128"/>
    </font>
    <font>
      <b/>
      <sz val="11"/>
      <name val="ＭＳ 明朝"/>
      <family val="1"/>
      <charset val="128"/>
    </font>
    <font>
      <b/>
      <sz val="10"/>
      <name val="ＭＳ ゴシック"/>
      <family val="3"/>
      <charset val="128"/>
    </font>
    <font>
      <sz val="9"/>
      <name val="ＭＳ 明朝"/>
      <family val="1"/>
      <charset val="128"/>
    </font>
    <font>
      <sz val="10"/>
      <color rgb="FFFF0000"/>
      <name val="ＭＳ 明朝"/>
      <family val="1"/>
      <charset val="128"/>
    </font>
    <font>
      <sz val="9"/>
      <name val="ＭＳ Ｐゴシック"/>
      <family val="3"/>
      <charset val="128"/>
    </font>
    <font>
      <sz val="6"/>
      <name val="ＭＳ Ｐゴシック"/>
      <family val="2"/>
      <charset val="128"/>
      <scheme val="minor"/>
    </font>
    <font>
      <sz val="8"/>
      <name val="ＭＳ 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FF0000"/>
      <name val="ＭＳ Ｐ明朝"/>
      <family val="1"/>
      <charset val="128"/>
    </font>
    <font>
      <sz val="11"/>
      <color rgb="FFFF0000"/>
      <name val="ＭＳ Ｐゴシック"/>
      <family val="3"/>
      <charset val="128"/>
    </font>
    <font>
      <strike/>
      <sz val="11"/>
      <name val="ＭＳ Ｐゴシック"/>
      <family val="3"/>
      <charset val="128"/>
      <scheme val="minor"/>
    </font>
    <font>
      <sz val="8"/>
      <name val="ＭＳ Ｐゴシック"/>
      <family val="3"/>
      <charset val="128"/>
      <scheme val="minor"/>
    </font>
    <font>
      <sz val="6"/>
      <name val="ＭＳ Ｐゴシック"/>
      <family val="3"/>
      <charset val="128"/>
      <scheme val="minor"/>
    </font>
    <font>
      <b/>
      <sz val="11"/>
      <name val="ＭＳ Ｐゴシック"/>
      <family val="3"/>
      <charset val="128"/>
    </font>
    <font>
      <sz val="18"/>
      <name val="ＭＳ Ｐゴシック"/>
      <family val="2"/>
      <charset val="128"/>
      <scheme val="minor"/>
    </font>
    <font>
      <sz val="18"/>
      <name val="ＭＳ Ｐゴシック"/>
      <family val="3"/>
      <charset val="128"/>
      <scheme val="minor"/>
    </font>
    <font>
      <b/>
      <sz val="11"/>
      <color rgb="FFFF0000"/>
      <name val="ＭＳ Ｐゴシック"/>
      <family val="3"/>
      <charset val="128"/>
    </font>
    <font>
      <sz val="10"/>
      <color rgb="FFFF0000"/>
      <name val="ＭＳ Ｐ明朝"/>
      <family val="1"/>
      <charset val="128"/>
    </font>
    <font>
      <sz val="11"/>
      <color rgb="FFFF0000"/>
      <name val="ＭＳ 明朝"/>
      <family val="1"/>
      <charset val="128"/>
    </font>
    <font>
      <sz val="11"/>
      <name val="ＭＳ Ｐゴシック"/>
      <family val="2"/>
      <charset val="128"/>
      <scheme val="minor"/>
    </font>
    <font>
      <sz val="9"/>
      <color indexed="8"/>
      <name val="ＭＳ Ｐゴシック"/>
      <family val="3"/>
      <charset val="128"/>
      <scheme val="minor"/>
    </font>
    <font>
      <sz val="11"/>
      <color indexed="8"/>
      <name val="ＭＳ Ｐゴシック"/>
      <family val="3"/>
      <charset val="128"/>
      <scheme val="minor"/>
    </font>
    <font>
      <sz val="9"/>
      <name val="ＭＳ Ｐ明朝"/>
      <family val="1"/>
      <charset val="128"/>
    </font>
    <font>
      <sz val="9"/>
      <color indexed="12"/>
      <name val="ＭＳ Ｐ明朝"/>
      <family val="1"/>
      <charset val="128"/>
    </font>
    <font>
      <b/>
      <sz val="10.5"/>
      <name val="ＭＳ 明朝"/>
      <family val="1"/>
      <charset val="128"/>
    </font>
    <font>
      <b/>
      <sz val="10"/>
      <name val="ＭＳ Ｐゴシック"/>
      <family val="3"/>
      <charset val="128"/>
    </font>
    <font>
      <sz val="6"/>
      <name val="ＭＳ ゴシック"/>
      <family val="3"/>
      <charset val="128"/>
    </font>
    <font>
      <b/>
      <sz val="6"/>
      <name val="ＭＳ ゴシック"/>
      <family val="3"/>
      <charset val="128"/>
    </font>
  </fonts>
  <fills count="14">
    <fill>
      <patternFill patternType="none"/>
    </fill>
    <fill>
      <patternFill patternType="gray125"/>
    </fill>
    <fill>
      <patternFill patternType="solid">
        <fgColor rgb="FFCCFFFF"/>
        <bgColor indexed="64"/>
      </patternFill>
    </fill>
    <fill>
      <patternFill patternType="solid">
        <fgColor rgb="FF66FFFF"/>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B7DEE8"/>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
    <xf numFmtId="0" fontId="0" fillId="0" borderId="0"/>
    <xf numFmtId="38" fontId="10" fillId="0" borderId="0" applyFont="0" applyFill="0" applyBorder="0" applyAlignment="0" applyProtection="0"/>
    <xf numFmtId="0" fontId="2" fillId="0" borderId="0"/>
    <xf numFmtId="0" fontId="2" fillId="0" borderId="0"/>
    <xf numFmtId="0" fontId="10" fillId="0" borderId="0"/>
    <xf numFmtId="0" fontId="10" fillId="0" borderId="0"/>
    <xf numFmtId="0" fontId="32"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965">
    <xf numFmtId="0" fontId="0" fillId="0" borderId="0" xfId="0"/>
    <xf numFmtId="0" fontId="12" fillId="0" borderId="0" xfId="0" applyFont="1" applyFill="1" applyAlignment="1">
      <alignment horizontal="right" vertical="top"/>
    </xf>
    <xf numFmtId="0" fontId="10" fillId="0" borderId="0" xfId="0" applyFont="1" applyFill="1"/>
    <xf numFmtId="0" fontId="13" fillId="0" borderId="0" xfId="0" applyFont="1" applyFill="1" applyAlignment="1">
      <alignment horizontal="right" vertical="top"/>
    </xf>
    <xf numFmtId="0" fontId="15" fillId="0" borderId="0" xfId="0" applyFont="1" applyFill="1"/>
    <xf numFmtId="0" fontId="16" fillId="0" borderId="0" xfId="0" applyFont="1" applyFill="1"/>
    <xf numFmtId="0" fontId="17" fillId="0" borderId="0" xfId="0" applyFont="1" applyFill="1" applyAlignment="1">
      <alignment horizontal="center"/>
    </xf>
    <xf numFmtId="0" fontId="18" fillId="0" borderId="0" xfId="0" applyFont="1" applyFill="1" applyAlignment="1">
      <alignment horizontal="center"/>
    </xf>
    <xf numFmtId="0" fontId="19" fillId="0" borderId="0" xfId="0" applyFont="1" applyFill="1"/>
    <xf numFmtId="0" fontId="16" fillId="0" borderId="0" xfId="0" applyFont="1" applyFill="1" applyAlignment="1">
      <alignment horizontal="center"/>
    </xf>
    <xf numFmtId="0" fontId="21" fillId="0" borderId="0" xfId="0" applyFont="1" applyFill="1" applyAlignment="1">
      <alignment wrapText="1"/>
    </xf>
    <xf numFmtId="0" fontId="10" fillId="0" borderId="0" xfId="0" applyFont="1" applyAlignment="1">
      <alignment vertical="center"/>
    </xf>
    <xf numFmtId="0" fontId="10" fillId="0" borderId="0" xfId="0" applyFont="1" applyAlignment="1">
      <alignment horizontal="center" vertical="top"/>
    </xf>
    <xf numFmtId="0" fontId="9" fillId="0" borderId="0" xfId="0" applyFont="1" applyAlignment="1">
      <alignment horizontal="center" vertical="center" wrapText="1"/>
    </xf>
    <xf numFmtId="0" fontId="4" fillId="0" borderId="17" xfId="0" applyFont="1" applyBorder="1" applyAlignment="1">
      <alignment vertical="center" wrapText="1"/>
    </xf>
    <xf numFmtId="0" fontId="10" fillId="0" borderId="0" xfId="0" applyFont="1" applyAlignment="1">
      <alignment vertical="top"/>
    </xf>
    <xf numFmtId="0" fontId="0" fillId="0" borderId="0" xfId="0" applyFont="1" applyAlignment="1">
      <alignment vertical="center" wrapText="1"/>
    </xf>
    <xf numFmtId="0" fontId="22" fillId="0" borderId="0" xfId="0" applyFont="1" applyAlignment="1">
      <alignment vertical="center"/>
    </xf>
    <xf numFmtId="0" fontId="16" fillId="0" borderId="0" xfId="0" applyFont="1" applyAlignment="1">
      <alignment horizontal="left" vertical="top"/>
    </xf>
    <xf numFmtId="0" fontId="10" fillId="0" borderId="0" xfId="0" applyFont="1" applyAlignment="1">
      <alignment vertical="center" wrapText="1"/>
    </xf>
    <xf numFmtId="0" fontId="23" fillId="0" borderId="0" xfId="0" applyFont="1" applyAlignment="1">
      <alignment vertical="center" wrapText="1"/>
    </xf>
    <xf numFmtId="0" fontId="10" fillId="0" borderId="0" xfId="0" applyFont="1" applyBorder="1"/>
    <xf numFmtId="0" fontId="10" fillId="0" borderId="0" xfId="0" applyFont="1" applyBorder="1" applyAlignment="1">
      <alignment horizontal="right"/>
    </xf>
    <xf numFmtId="0" fontId="24" fillId="0" borderId="0" xfId="0" applyFont="1" applyBorder="1" applyAlignment="1">
      <alignment horizontal="center"/>
    </xf>
    <xf numFmtId="0" fontId="25" fillId="0" borderId="0" xfId="0" applyFont="1" applyBorder="1" applyAlignment="1">
      <alignment vertical="center"/>
    </xf>
    <xf numFmtId="0" fontId="5" fillId="0" borderId="0" xfId="0" applyFont="1" applyBorder="1" applyAlignment="1">
      <alignment horizontal="right"/>
    </xf>
    <xf numFmtId="0" fontId="5" fillId="0" borderId="0" xfId="0" applyFont="1" applyBorder="1"/>
    <xf numFmtId="0" fontId="5" fillId="0" borderId="0" xfId="0" applyNumberFormat="1" applyFont="1" applyBorder="1" applyAlignment="1">
      <alignment horizontal="left" vertical="center"/>
    </xf>
    <xf numFmtId="176" fontId="5" fillId="0" borderId="0" xfId="0" applyNumberFormat="1" applyFont="1" applyFill="1" applyBorder="1" applyAlignment="1" applyProtection="1">
      <alignment vertical="center"/>
    </xf>
    <xf numFmtId="0" fontId="5" fillId="0" borderId="0" xfId="0" applyFont="1" applyBorder="1" applyAlignment="1">
      <alignment horizontal="center"/>
    </xf>
    <xf numFmtId="176" fontId="5" fillId="0" borderId="0" xfId="0" applyNumberFormat="1" applyFont="1" applyFill="1" applyBorder="1" applyAlignment="1" applyProtection="1">
      <alignment vertical="center" wrapText="1"/>
    </xf>
    <xf numFmtId="0" fontId="5" fillId="0" borderId="0" xfId="0" applyFont="1"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176" fontId="5" fillId="0" borderId="0" xfId="0" applyNumberFormat="1" applyFont="1" applyBorder="1" applyAlignment="1">
      <alignment vertical="center"/>
    </xf>
    <xf numFmtId="0" fontId="5" fillId="0" borderId="0" xfId="0" applyNumberFormat="1"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xf>
    <xf numFmtId="56" fontId="5" fillId="0" borderId="0" xfId="0" applyNumberFormat="1" applyFont="1" applyBorder="1" applyAlignment="1">
      <alignment horizontal="center"/>
    </xf>
    <xf numFmtId="176" fontId="5" fillId="0" borderId="0" xfId="0" applyNumberFormat="1" applyFont="1" applyFill="1" applyAlignment="1">
      <alignment vertical="center"/>
    </xf>
    <xf numFmtId="0" fontId="6" fillId="0" borderId="0" xfId="0" applyFont="1" applyFill="1" applyAlignment="1">
      <alignment vertical="center"/>
    </xf>
    <xf numFmtId="176" fontId="5" fillId="0" borderId="0" xfId="0" applyNumberFormat="1" applyFont="1" applyFill="1" applyAlignment="1" applyProtection="1">
      <alignment horizontal="right" vertical="center"/>
    </xf>
    <xf numFmtId="0" fontId="5" fillId="0" borderId="0" xfId="0" applyFont="1" applyFill="1" applyAlignment="1">
      <alignment vertical="center"/>
    </xf>
    <xf numFmtId="176" fontId="6" fillId="0" borderId="0" xfId="0" applyNumberFormat="1" applyFont="1" applyAlignment="1">
      <alignment vertical="center"/>
    </xf>
    <xf numFmtId="176" fontId="5" fillId="0" borderId="0" xfId="0" applyNumberFormat="1" applyFont="1" applyAlignment="1">
      <alignment vertical="center"/>
    </xf>
    <xf numFmtId="0" fontId="4" fillId="0" borderId="0" xfId="0" applyFont="1" applyAlignment="1">
      <alignment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right" vertical="center"/>
    </xf>
    <xf numFmtId="49" fontId="4" fillId="0" borderId="38" xfId="0" applyNumberFormat="1" applyFont="1" applyBorder="1" applyAlignment="1">
      <alignment horizontal="right" vertical="center"/>
    </xf>
    <xf numFmtId="177" fontId="4" fillId="0" borderId="9" xfId="0" applyNumberFormat="1" applyFont="1" applyFill="1" applyBorder="1" applyAlignment="1">
      <alignment horizontal="center" vertical="center"/>
    </xf>
    <xf numFmtId="177" fontId="4" fillId="0" borderId="9" xfId="0" applyNumberFormat="1" applyFont="1" applyFill="1" applyBorder="1" applyAlignment="1">
      <alignment horizontal="right" vertical="center"/>
    </xf>
    <xf numFmtId="49" fontId="4" fillId="0" borderId="38" xfId="0" applyNumberFormat="1" applyFont="1" applyFill="1" applyBorder="1" applyAlignment="1">
      <alignment horizontal="right" vertical="center"/>
    </xf>
    <xf numFmtId="0" fontId="28" fillId="0" borderId="0" xfId="0" applyFont="1" applyFill="1" applyAlignment="1">
      <alignment vertical="center"/>
    </xf>
    <xf numFmtId="0" fontId="4" fillId="0" borderId="0" xfId="0" applyFont="1" applyFill="1" applyAlignment="1">
      <alignment horizontal="center" vertical="center"/>
    </xf>
    <xf numFmtId="176" fontId="5" fillId="0" borderId="0" xfId="0" applyNumberFormat="1" applyFont="1" applyAlignment="1" applyProtection="1">
      <alignment horizontal="right" vertical="center"/>
    </xf>
    <xf numFmtId="176" fontId="5" fillId="0" borderId="0" xfId="0" applyNumberFormat="1" applyFont="1" applyFill="1" applyAlignment="1">
      <alignment horizontal="right" vertical="center"/>
    </xf>
    <xf numFmtId="0" fontId="5" fillId="0" borderId="9"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Alignment="1">
      <alignment vertical="center"/>
    </xf>
    <xf numFmtId="0" fontId="6" fillId="0" borderId="0" xfId="2" applyFont="1" applyFill="1" applyBorder="1" applyAlignment="1">
      <alignment horizontal="center" vertical="center" wrapText="1"/>
    </xf>
    <xf numFmtId="0" fontId="4" fillId="0" borderId="0" xfId="0" applyFont="1" applyFill="1" applyBorder="1" applyAlignment="1" applyProtection="1">
      <alignment horizontal="right" vertical="center"/>
    </xf>
    <xf numFmtId="0" fontId="11" fillId="0" borderId="0" xfId="0" applyFont="1" applyFill="1" applyAlignment="1">
      <alignment vertical="center"/>
    </xf>
    <xf numFmtId="0" fontId="5" fillId="0" borderId="0" xfId="0" applyFont="1" applyFill="1" applyAlignment="1">
      <alignment horizontal="right" vertical="center"/>
    </xf>
    <xf numFmtId="0" fontId="5" fillId="0" borderId="8" xfId="0" applyFont="1" applyFill="1" applyBorder="1" applyAlignment="1">
      <alignment vertical="center"/>
    </xf>
    <xf numFmtId="0" fontId="5" fillId="0" borderId="13" xfId="0" applyFont="1" applyFill="1" applyBorder="1" applyAlignment="1">
      <alignment vertical="center"/>
    </xf>
    <xf numFmtId="176" fontId="5" fillId="0" borderId="0" xfId="0" applyNumberFormat="1" applyFont="1" applyAlignment="1">
      <alignment horizontal="right" vertical="center"/>
    </xf>
    <xf numFmtId="0" fontId="6" fillId="0" borderId="0" xfId="3" applyFont="1" applyFill="1" applyAlignment="1">
      <alignment vertical="center"/>
    </xf>
    <xf numFmtId="0" fontId="4" fillId="0" borderId="35" xfId="3" applyFont="1" applyFill="1" applyBorder="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centerContinuous" vertical="center"/>
    </xf>
    <xf numFmtId="176" fontId="5" fillId="0" borderId="0" xfId="0" applyNumberFormat="1" applyFont="1" applyFill="1" applyBorder="1" applyAlignment="1">
      <alignment horizontal="centerContinuous" vertical="center"/>
    </xf>
    <xf numFmtId="0" fontId="30" fillId="0" borderId="0" xfId="0" applyFont="1" applyFill="1" applyAlignment="1">
      <alignment vertical="center"/>
    </xf>
    <xf numFmtId="0" fontId="0" fillId="0" borderId="0" xfId="0" applyFont="1" applyBorder="1"/>
    <xf numFmtId="0" fontId="31" fillId="0" borderId="0" xfId="0" applyFont="1" applyBorder="1"/>
    <xf numFmtId="0" fontId="4" fillId="0" borderId="0" xfId="0" applyFont="1" applyAlignment="1">
      <alignment vertical="center"/>
    </xf>
    <xf numFmtId="176" fontId="5" fillId="0" borderId="0" xfId="0" applyNumberFormat="1" applyFont="1" applyAlignment="1">
      <alignment vertical="center"/>
    </xf>
    <xf numFmtId="176" fontId="4" fillId="0" borderId="0" xfId="0" applyNumberFormat="1" applyFont="1" applyAlignment="1">
      <alignment vertical="center"/>
    </xf>
    <xf numFmtId="0" fontId="4" fillId="0" borderId="0" xfId="0" applyFont="1" applyFill="1" applyAlignment="1">
      <alignment vertical="center"/>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0" fontId="4" fillId="0" borderId="0" xfId="0" applyFont="1" applyBorder="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horizontal="center" vertical="center"/>
    </xf>
    <xf numFmtId="177" fontId="5" fillId="0" borderId="0" xfId="0" applyNumberFormat="1" applyFont="1" applyBorder="1" applyAlignment="1">
      <alignment horizontal="right" vertical="center"/>
    </xf>
    <xf numFmtId="176" fontId="5" fillId="0" borderId="0" xfId="0" applyNumberFormat="1" applyFont="1" applyBorder="1" applyAlignment="1">
      <alignment horizontal="center" vertical="center"/>
    </xf>
    <xf numFmtId="0" fontId="4" fillId="0" borderId="0" xfId="2" applyFont="1" applyFill="1" applyBorder="1" applyAlignment="1">
      <alignment horizontal="center" vertical="center"/>
    </xf>
    <xf numFmtId="176" fontId="4" fillId="0" borderId="0" xfId="0" applyNumberFormat="1" applyFont="1" applyFill="1" applyBorder="1" applyAlignment="1" applyProtection="1">
      <alignment vertical="center" wrapText="1"/>
    </xf>
    <xf numFmtId="176" fontId="4" fillId="0" borderId="38"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10" xfId="0" applyNumberFormat="1" applyFont="1" applyBorder="1" applyAlignment="1">
      <alignment horizontal="center" vertical="center"/>
    </xf>
    <xf numFmtId="49" fontId="4" fillId="0" borderId="39" xfId="0" applyNumberFormat="1" applyFont="1" applyBorder="1" applyAlignment="1">
      <alignment horizontal="right" vertical="center"/>
    </xf>
    <xf numFmtId="0" fontId="6" fillId="0" borderId="19" xfId="0" applyFont="1" applyFill="1" applyBorder="1" applyAlignment="1">
      <alignment horizontal="left" vertical="top" wrapText="1"/>
    </xf>
    <xf numFmtId="0" fontId="6" fillId="0" borderId="21" xfId="0" applyFont="1" applyFill="1" applyBorder="1" applyAlignment="1">
      <alignment horizontal="left" vertical="top" wrapText="1"/>
    </xf>
    <xf numFmtId="180" fontId="4" fillId="0" borderId="9" xfId="3" applyNumberFormat="1" applyFont="1" applyFill="1" applyBorder="1" applyAlignment="1">
      <alignment horizontal="center" vertical="center"/>
    </xf>
    <xf numFmtId="180" fontId="4" fillId="0" borderId="38" xfId="3" applyNumberFormat="1" applyFont="1" applyFill="1" applyBorder="1" applyAlignment="1">
      <alignment horizontal="center" vertical="center"/>
    </xf>
    <xf numFmtId="0" fontId="5" fillId="0" borderId="0" xfId="0" applyNumberFormat="1" applyFont="1" applyFill="1" applyBorder="1" applyAlignment="1" applyProtection="1">
      <alignment horizontal="left" vertical="center"/>
    </xf>
    <xf numFmtId="0" fontId="5" fillId="0" borderId="0" xfId="0" applyFont="1" applyFill="1" applyAlignment="1">
      <alignment horizontal="center" vertical="center"/>
    </xf>
    <xf numFmtId="0" fontId="26" fillId="2" borderId="22"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9" xfId="0" applyFont="1" applyFill="1" applyBorder="1" applyAlignment="1">
      <alignment horizontal="center" vertical="center" wrapText="1"/>
    </xf>
    <xf numFmtId="176" fontId="16" fillId="2" borderId="33" xfId="0" applyNumberFormat="1" applyFont="1" applyFill="1" applyBorder="1" applyAlignment="1">
      <alignment vertical="center"/>
    </xf>
    <xf numFmtId="176" fontId="16" fillId="2" borderId="2" xfId="0" applyNumberFormat="1" applyFont="1" applyFill="1" applyBorder="1" applyAlignment="1">
      <alignment horizontal="right" vertical="center"/>
    </xf>
    <xf numFmtId="176" fontId="16" fillId="3" borderId="45" xfId="0" applyNumberFormat="1" applyFont="1" applyFill="1" applyBorder="1" applyAlignment="1">
      <alignment horizontal="centerContinuous" vertical="center"/>
    </xf>
    <xf numFmtId="176" fontId="26" fillId="3" borderId="46" xfId="0" applyNumberFormat="1" applyFont="1" applyFill="1" applyBorder="1" applyAlignment="1">
      <alignment horizontal="centerContinuous" vertical="center"/>
    </xf>
    <xf numFmtId="176" fontId="4" fillId="0" borderId="7" xfId="0" applyNumberFormat="1" applyFont="1" applyBorder="1" applyAlignment="1">
      <alignment horizontal="center" vertical="center"/>
    </xf>
    <xf numFmtId="0" fontId="3" fillId="0" borderId="0" xfId="2" applyFont="1" applyFill="1" applyBorder="1" applyAlignment="1">
      <alignment horizontal="distributed" vertical="center" wrapText="1" indent="1"/>
    </xf>
    <xf numFmtId="0" fontId="3" fillId="0" borderId="0" xfId="2"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9" xfId="3" applyFont="1" applyFill="1" applyBorder="1" applyAlignment="1">
      <alignment horizontal="center" vertical="center"/>
    </xf>
    <xf numFmtId="0" fontId="16" fillId="2" borderId="9" xfId="3" applyFont="1" applyFill="1" applyBorder="1" applyAlignment="1">
      <alignment horizontal="center" vertical="center" wrapText="1"/>
    </xf>
    <xf numFmtId="0" fontId="16" fillId="2" borderId="38" xfId="3" applyFont="1" applyFill="1" applyBorder="1" applyAlignment="1">
      <alignment horizontal="center" vertical="center" wrapText="1"/>
    </xf>
    <xf numFmtId="0" fontId="16" fillId="0" borderId="26" xfId="3" applyFont="1" applyFill="1" applyBorder="1" applyAlignment="1">
      <alignment vertical="center"/>
    </xf>
    <xf numFmtId="0" fontId="16" fillId="0" borderId="25" xfId="3" applyFont="1" applyFill="1" applyBorder="1" applyAlignment="1">
      <alignment horizontal="left" vertical="center"/>
    </xf>
    <xf numFmtId="0" fontId="16" fillId="0" borderId="4" xfId="3" applyFont="1" applyFill="1" applyBorder="1" applyAlignment="1">
      <alignment horizontal="center" vertical="center"/>
    </xf>
    <xf numFmtId="0" fontId="16" fillId="0" borderId="9" xfId="3" applyFont="1" applyFill="1" applyBorder="1" applyAlignment="1">
      <alignment horizontal="center" vertical="center" wrapText="1"/>
    </xf>
    <xf numFmtId="0" fontId="16" fillId="0" borderId="2"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14" xfId="3" applyFont="1" applyFill="1" applyBorder="1" applyAlignment="1">
      <alignment horizontal="center" vertical="center"/>
    </xf>
    <xf numFmtId="0" fontId="34" fillId="0" borderId="0" xfId="0" applyFont="1" applyBorder="1" applyAlignment="1">
      <alignment vertical="center"/>
    </xf>
    <xf numFmtId="0" fontId="33"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9" xfId="0" applyFont="1" applyFill="1" applyBorder="1" applyAlignment="1">
      <alignment horizontal="center" vertical="center" wrapText="1"/>
    </xf>
    <xf numFmtId="176" fontId="5" fillId="0" borderId="27" xfId="0" applyNumberFormat="1" applyFont="1" applyFill="1" applyBorder="1" applyAlignment="1">
      <alignment vertical="center"/>
    </xf>
    <xf numFmtId="176" fontId="5" fillId="0" borderId="28" xfId="0" applyNumberFormat="1" applyFont="1" applyFill="1" applyBorder="1" applyAlignment="1">
      <alignment vertical="center"/>
    </xf>
    <xf numFmtId="0" fontId="35" fillId="0" borderId="0" xfId="0" applyFont="1" applyFill="1" applyAlignment="1">
      <alignment horizontal="center"/>
    </xf>
    <xf numFmtId="0" fontId="36" fillId="0" borderId="0" xfId="0" applyNumberFormat="1" applyFont="1" applyBorder="1" applyAlignment="1">
      <alignment horizontal="left" vertical="center"/>
    </xf>
    <xf numFmtId="0" fontId="36" fillId="0" borderId="0" xfId="0" applyNumberFormat="1" applyFont="1" applyFill="1" applyBorder="1" applyAlignment="1">
      <alignment horizontal="left" vertical="center"/>
    </xf>
    <xf numFmtId="0" fontId="6" fillId="0" borderId="19" xfId="0" applyFont="1" applyFill="1" applyBorder="1" applyAlignment="1">
      <alignment vertical="top" wrapText="1"/>
    </xf>
    <xf numFmtId="0" fontId="4" fillId="0" borderId="0" xfId="9" applyFont="1" applyFill="1" applyAlignment="1" applyProtection="1">
      <alignment vertical="center"/>
    </xf>
    <xf numFmtId="0" fontId="5" fillId="0" borderId="0" xfId="9" applyFont="1" applyFill="1" applyAlignment="1" applyProtection="1">
      <alignment vertical="center"/>
    </xf>
    <xf numFmtId="0" fontId="6" fillId="0" borderId="0" xfId="9" applyFont="1" applyFill="1" applyAlignment="1" applyProtection="1">
      <alignment vertical="center"/>
    </xf>
    <xf numFmtId="176" fontId="5" fillId="0" borderId="0" xfId="9" applyNumberFormat="1" applyFont="1" applyFill="1" applyAlignment="1" applyProtection="1">
      <alignment horizontal="right" vertical="center"/>
    </xf>
    <xf numFmtId="0" fontId="38" fillId="0" borderId="0" xfId="9" applyFont="1" applyFill="1" applyAlignment="1" applyProtection="1">
      <alignment vertical="center"/>
    </xf>
    <xf numFmtId="176" fontId="38" fillId="0" borderId="0" xfId="9" applyNumberFormat="1" applyFont="1" applyFill="1" applyAlignment="1" applyProtection="1">
      <alignment vertical="center"/>
    </xf>
    <xf numFmtId="0" fontId="5" fillId="0" borderId="0" xfId="9" applyFont="1" applyFill="1" applyBorder="1" applyAlignment="1" applyProtection="1">
      <alignment horizontal="right" vertical="center"/>
    </xf>
    <xf numFmtId="0" fontId="4" fillId="0" borderId="0" xfId="9" applyFont="1" applyFill="1" applyBorder="1" applyAlignment="1" applyProtection="1">
      <alignment horizontal="right" vertical="center"/>
    </xf>
    <xf numFmtId="49" fontId="4" fillId="0" borderId="0" xfId="9" applyNumberFormat="1" applyFont="1" applyFill="1" applyAlignment="1" applyProtection="1">
      <alignment vertical="top"/>
    </xf>
    <xf numFmtId="176" fontId="4" fillId="0" borderId="0" xfId="9" applyNumberFormat="1" applyFont="1" applyFill="1" applyAlignment="1" applyProtection="1">
      <alignment vertical="center"/>
    </xf>
    <xf numFmtId="0" fontId="11" fillId="0" borderId="0" xfId="9" applyFont="1" applyFill="1" applyAlignment="1" applyProtection="1">
      <alignment vertical="center" wrapText="1"/>
    </xf>
    <xf numFmtId="0" fontId="9" fillId="0" borderId="0" xfId="9" applyFont="1" applyFill="1" applyAlignment="1" applyProtection="1">
      <alignment vertical="center"/>
    </xf>
    <xf numFmtId="176" fontId="5" fillId="0" borderId="0" xfId="9" applyNumberFormat="1" applyFont="1" applyFill="1" applyAlignment="1" applyProtection="1">
      <alignment vertical="center"/>
    </xf>
    <xf numFmtId="176" fontId="6" fillId="0" borderId="0" xfId="9" applyNumberFormat="1" applyFont="1" applyFill="1" applyAlignment="1" applyProtection="1">
      <alignment vertical="center"/>
    </xf>
    <xf numFmtId="0" fontId="38" fillId="4" borderId="5" xfId="9" applyFont="1" applyFill="1" applyBorder="1" applyAlignment="1" applyProtection="1">
      <alignment vertical="center"/>
    </xf>
    <xf numFmtId="176" fontId="5" fillId="0" borderId="0" xfId="9" applyNumberFormat="1" applyFont="1" applyFill="1" applyBorder="1" applyAlignment="1" applyProtection="1">
      <alignment horizontal="right" vertical="center"/>
    </xf>
    <xf numFmtId="176" fontId="4" fillId="0" borderId="0" xfId="9" applyNumberFormat="1" applyFont="1" applyFill="1" applyBorder="1" applyAlignment="1" applyProtection="1">
      <alignment horizontal="right" vertical="center"/>
    </xf>
    <xf numFmtId="176" fontId="5" fillId="0" borderId="0" xfId="9" applyNumberFormat="1" applyFont="1" applyFill="1" applyAlignment="1" applyProtection="1">
      <alignment vertical="top" wrapText="1"/>
    </xf>
    <xf numFmtId="176" fontId="4" fillId="0" borderId="0" xfId="9" applyNumberFormat="1" applyFont="1" applyFill="1" applyAlignment="1" applyProtection="1">
      <alignment vertical="top" shrinkToFit="1"/>
    </xf>
    <xf numFmtId="176" fontId="4" fillId="0" borderId="0" xfId="9" applyNumberFormat="1" applyFont="1" applyFill="1" applyAlignment="1" applyProtection="1">
      <alignment vertical="top"/>
    </xf>
    <xf numFmtId="176" fontId="5" fillId="0" borderId="0" xfId="9" applyNumberFormat="1" applyFont="1" applyFill="1" applyAlignment="1" applyProtection="1">
      <alignment vertical="top"/>
    </xf>
    <xf numFmtId="176" fontId="11" fillId="0" borderId="0" xfId="9" applyNumberFormat="1" applyFont="1" applyFill="1" applyAlignment="1" applyProtection="1">
      <alignment vertical="center" wrapText="1"/>
    </xf>
    <xf numFmtId="176" fontId="5" fillId="0" borderId="0" xfId="9" applyNumberFormat="1" applyFont="1" applyFill="1" applyAlignment="1" applyProtection="1">
      <alignment horizontal="center" vertical="center"/>
    </xf>
    <xf numFmtId="0" fontId="6" fillId="0" borderId="0" xfId="0" applyFont="1" applyAlignment="1">
      <alignment vertical="center"/>
    </xf>
    <xf numFmtId="0" fontId="0" fillId="0" borderId="0" xfId="0" applyFont="1" applyBorder="1" applyAlignment="1">
      <alignment horizontal="right"/>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 xfId="0" applyFont="1" applyFill="1" applyBorder="1" applyAlignment="1">
      <alignment vertical="center"/>
    </xf>
    <xf numFmtId="0" fontId="0" fillId="0" borderId="2" xfId="0" applyFont="1" applyBorder="1" applyAlignment="1">
      <alignment vertical="center"/>
    </xf>
    <xf numFmtId="182" fontId="0" fillId="5" borderId="11" xfId="0" applyNumberFormat="1" applyFont="1" applyFill="1" applyBorder="1"/>
    <xf numFmtId="182" fontId="0" fillId="5" borderId="10" xfId="0" applyNumberFormat="1" applyFont="1" applyFill="1" applyBorder="1"/>
    <xf numFmtId="0" fontId="16" fillId="2" borderId="9" xfId="0" applyFont="1" applyFill="1" applyBorder="1" applyAlignment="1">
      <alignment vertical="center"/>
    </xf>
    <xf numFmtId="0" fontId="0" fillId="0" borderId="9" xfId="0" applyFont="1" applyBorder="1" applyAlignment="1">
      <alignment vertical="center"/>
    </xf>
    <xf numFmtId="182" fontId="0" fillId="5" borderId="8" xfId="0" applyNumberFormat="1" applyFont="1" applyFill="1" applyBorder="1"/>
    <xf numFmtId="182" fontId="0" fillId="5" borderId="38" xfId="0" applyNumberFormat="1" applyFont="1" applyFill="1" applyBorder="1"/>
    <xf numFmtId="0" fontId="16" fillId="2" borderId="9" xfId="0" applyFont="1" applyFill="1" applyBorder="1" applyAlignment="1">
      <alignment vertical="center" wrapText="1"/>
    </xf>
    <xf numFmtId="0" fontId="0" fillId="3" borderId="9" xfId="0" applyFont="1" applyFill="1" applyBorder="1" applyAlignment="1">
      <alignment vertical="center"/>
    </xf>
    <xf numFmtId="182" fontId="0" fillId="5" borderId="66" xfId="0" applyNumberFormat="1" applyFont="1" applyFill="1" applyBorder="1"/>
    <xf numFmtId="0" fontId="0" fillId="3" borderId="1" xfId="0" applyFont="1" applyFill="1" applyBorder="1" applyAlignment="1">
      <alignment vertical="center"/>
    </xf>
    <xf numFmtId="182" fontId="0" fillId="5" borderId="12" xfId="0" applyNumberFormat="1" applyFont="1" applyFill="1" applyBorder="1"/>
    <xf numFmtId="182" fontId="0" fillId="5" borderId="67" xfId="0" applyNumberFormat="1" applyFont="1" applyFill="1" applyBorder="1"/>
    <xf numFmtId="0" fontId="0" fillId="3" borderId="14" xfId="0" applyFont="1" applyFill="1" applyBorder="1" applyAlignment="1">
      <alignment vertical="center"/>
    </xf>
    <xf numFmtId="182" fontId="0" fillId="5" borderId="68" xfId="0" applyNumberFormat="1" applyFont="1" applyFill="1" applyBorder="1"/>
    <xf numFmtId="182" fontId="0" fillId="5" borderId="39" xfId="0" applyNumberFormat="1" applyFont="1" applyFill="1" applyBorder="1"/>
    <xf numFmtId="0" fontId="0" fillId="3" borderId="70" xfId="0" applyFont="1" applyFill="1" applyBorder="1" applyAlignment="1">
      <alignment vertical="center"/>
    </xf>
    <xf numFmtId="182" fontId="0" fillId="5" borderId="72" xfId="0" applyNumberFormat="1" applyFont="1" applyFill="1" applyBorder="1"/>
    <xf numFmtId="182" fontId="0" fillId="5" borderId="73" xfId="0" applyNumberFormat="1" applyFont="1" applyFill="1" applyBorder="1"/>
    <xf numFmtId="0" fontId="16" fillId="2" borderId="6" xfId="0" applyFont="1" applyFill="1" applyBorder="1" applyAlignment="1">
      <alignment vertical="center"/>
    </xf>
    <xf numFmtId="0" fontId="0" fillId="0" borderId="6" xfId="0" applyFont="1" applyBorder="1" applyAlignment="1">
      <alignment vertical="center"/>
    </xf>
    <xf numFmtId="176" fontId="4" fillId="0" borderId="0" xfId="0" applyNumberFormat="1" applyFont="1" applyFill="1" applyAlignment="1">
      <alignment vertical="center"/>
    </xf>
    <xf numFmtId="176" fontId="5" fillId="0" borderId="0" xfId="0" applyNumberFormat="1" applyFont="1" applyFill="1" applyAlignment="1">
      <alignment horizontal="center" vertical="center"/>
    </xf>
    <xf numFmtId="0" fontId="4" fillId="0" borderId="0" xfId="0" applyFont="1" applyFill="1" applyAlignment="1">
      <alignment horizontal="justify" vertical="center"/>
    </xf>
    <xf numFmtId="0" fontId="34" fillId="0" borderId="0" xfId="0" applyFont="1" applyFill="1" applyAlignment="1">
      <alignment vertical="center"/>
    </xf>
    <xf numFmtId="176" fontId="34" fillId="0" borderId="0" xfId="0" applyNumberFormat="1" applyFont="1" applyAlignment="1">
      <alignment vertical="center"/>
    </xf>
    <xf numFmtId="49" fontId="4" fillId="0" borderId="0" xfId="0" applyNumberFormat="1" applyFont="1" applyFill="1" applyAlignment="1">
      <alignment vertical="top" wrapText="1"/>
    </xf>
    <xf numFmtId="49" fontId="5" fillId="0" borderId="0" xfId="0" applyNumberFormat="1" applyFont="1" applyFill="1" applyAlignment="1">
      <alignment vertical="top" wrapText="1"/>
    </xf>
    <xf numFmtId="49" fontId="4" fillId="0" borderId="0" xfId="9" applyNumberFormat="1" applyFont="1" applyFill="1" applyAlignment="1" applyProtection="1">
      <alignment vertical="top" wrapText="1"/>
    </xf>
    <xf numFmtId="0" fontId="16" fillId="2" borderId="63" xfId="0" applyFont="1" applyFill="1" applyBorder="1" applyAlignment="1">
      <alignment horizontal="center" vertical="center" wrapText="1"/>
    </xf>
    <xf numFmtId="0" fontId="42" fillId="2" borderId="63" xfId="0" applyFont="1" applyFill="1" applyBorder="1" applyAlignment="1">
      <alignment horizontal="center" vertical="center" wrapText="1"/>
    </xf>
    <xf numFmtId="49" fontId="4" fillId="0" borderId="0" xfId="9" applyNumberFormat="1" applyFont="1" applyFill="1" applyAlignment="1" applyProtection="1">
      <alignment horizontal="left" vertical="top"/>
    </xf>
    <xf numFmtId="49" fontId="4" fillId="0" borderId="0" xfId="0" applyNumberFormat="1" applyFont="1" applyAlignment="1">
      <alignment horizontal="left" vertical="top" wrapText="1"/>
    </xf>
    <xf numFmtId="0" fontId="33" fillId="4" borderId="5" xfId="9" applyFont="1" applyFill="1" applyBorder="1" applyAlignment="1" applyProtection="1">
      <alignment horizontal="center" vertical="center"/>
    </xf>
    <xf numFmtId="0" fontId="16" fillId="4" borderId="6" xfId="9" applyFont="1" applyFill="1" applyBorder="1" applyAlignment="1" applyProtection="1">
      <alignment horizontal="center" vertical="center"/>
    </xf>
    <xf numFmtId="176" fontId="16" fillId="4" borderId="6" xfId="9" applyNumberFormat="1" applyFont="1" applyFill="1" applyBorder="1" applyAlignment="1" applyProtection="1">
      <alignment horizontal="center" vertical="center" shrinkToFit="1"/>
    </xf>
    <xf numFmtId="0" fontId="16" fillId="4" borderId="7" xfId="9" applyFont="1" applyFill="1" applyBorder="1" applyAlignment="1" applyProtection="1">
      <alignment horizontal="center" vertical="center"/>
    </xf>
    <xf numFmtId="0" fontId="33" fillId="4" borderId="1" xfId="9" applyFont="1" applyFill="1" applyBorder="1" applyAlignment="1" applyProtection="1">
      <alignment horizontal="center" vertical="center"/>
    </xf>
    <xf numFmtId="0" fontId="33" fillId="4" borderId="2" xfId="9" applyFont="1" applyFill="1" applyBorder="1" applyAlignment="1" applyProtection="1">
      <alignment horizontal="center" vertical="center"/>
    </xf>
    <xf numFmtId="0" fontId="33" fillId="4" borderId="3" xfId="9" applyFont="1" applyFill="1" applyBorder="1" applyAlignment="1" applyProtection="1">
      <alignment horizontal="center" vertical="center"/>
    </xf>
    <xf numFmtId="0" fontId="33" fillId="4" borderId="4" xfId="9" applyFont="1" applyFill="1" applyBorder="1" applyAlignment="1" applyProtection="1">
      <alignment horizontal="center" vertical="center"/>
    </xf>
    <xf numFmtId="0" fontId="33" fillId="4" borderId="7" xfId="9" applyFont="1" applyFill="1" applyBorder="1" applyAlignment="1" applyProtection="1">
      <alignment horizontal="center" vertical="center"/>
    </xf>
    <xf numFmtId="0" fontId="33" fillId="4" borderId="53" xfId="9" applyFont="1" applyFill="1" applyBorder="1" applyAlignment="1" applyProtection="1">
      <alignment horizontal="center" vertical="center"/>
    </xf>
    <xf numFmtId="0" fontId="42" fillId="4" borderId="54" xfId="9" applyFont="1" applyFill="1" applyBorder="1" applyAlignment="1" applyProtection="1">
      <alignment horizontal="center" vertical="center"/>
    </xf>
    <xf numFmtId="0" fontId="33" fillId="4" borderId="1" xfId="9" applyFont="1" applyFill="1" applyBorder="1" applyAlignment="1" applyProtection="1">
      <alignment horizontal="center" vertical="center" shrinkToFit="1"/>
    </xf>
    <xf numFmtId="0" fontId="33" fillId="4" borderId="2" xfId="9" applyFont="1" applyFill="1" applyBorder="1" applyAlignment="1" applyProtection="1">
      <alignment horizontal="center" vertical="center" shrinkToFit="1"/>
    </xf>
    <xf numFmtId="0" fontId="2" fillId="6" borderId="0" xfId="8" applyFont="1" applyFill="1">
      <alignment vertical="center"/>
    </xf>
    <xf numFmtId="0" fontId="40" fillId="6" borderId="0" xfId="8" applyFont="1" applyFill="1">
      <alignment vertical="center"/>
    </xf>
    <xf numFmtId="0" fontId="4" fillId="0" borderId="0" xfId="11" applyFont="1" applyFill="1" applyBorder="1" applyAlignment="1">
      <alignment horizontal="left" vertical="center"/>
    </xf>
    <xf numFmtId="0" fontId="2" fillId="0" borderId="0" xfId="8">
      <alignment vertical="center"/>
    </xf>
    <xf numFmtId="0" fontId="16" fillId="2" borderId="9" xfId="2" applyFont="1" applyFill="1" applyBorder="1" applyAlignment="1">
      <alignment horizontal="distributed" vertical="center" wrapText="1" indent="1"/>
    </xf>
    <xf numFmtId="0" fontId="16" fillId="3" borderId="9" xfId="2" applyFont="1" applyFill="1" applyBorder="1" applyAlignment="1">
      <alignment horizontal="distributed" vertical="center" wrapText="1" indent="1"/>
    </xf>
    <xf numFmtId="0" fontId="16" fillId="3" borderId="14" xfId="2" applyFont="1" applyFill="1" applyBorder="1" applyAlignment="1">
      <alignment horizontal="distributed" vertical="center" wrapText="1" indent="1"/>
    </xf>
    <xf numFmtId="0" fontId="4" fillId="0" borderId="9" xfId="2" applyFont="1" applyFill="1" applyBorder="1" applyAlignment="1">
      <alignment horizontal="center" vertical="center"/>
    </xf>
    <xf numFmtId="0" fontId="16" fillId="2" borderId="2" xfId="2" applyFont="1" applyFill="1" applyBorder="1" applyAlignment="1">
      <alignment horizontal="distributed" vertical="center" wrapText="1" indent="1"/>
    </xf>
    <xf numFmtId="0" fontId="4" fillId="0" borderId="2" xfId="2" applyFont="1" applyFill="1" applyBorder="1" applyAlignment="1">
      <alignment horizontal="center" vertical="center"/>
    </xf>
    <xf numFmtId="176" fontId="5" fillId="0" borderId="87" xfId="0" applyNumberFormat="1" applyFont="1" applyFill="1" applyBorder="1" applyAlignment="1">
      <alignment vertical="center"/>
    </xf>
    <xf numFmtId="0" fontId="16" fillId="2" borderId="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6" xfId="2" applyFont="1" applyFill="1" applyBorder="1" applyAlignment="1">
      <alignment horizontal="center" vertical="center"/>
    </xf>
    <xf numFmtId="176" fontId="26" fillId="2" borderId="77" xfId="0" applyNumberFormat="1" applyFont="1" applyFill="1" applyBorder="1" applyAlignment="1">
      <alignment horizontal="center" vertical="center"/>
    </xf>
    <xf numFmtId="0" fontId="21" fillId="0" borderId="0" xfId="0" applyFont="1" applyBorder="1"/>
    <xf numFmtId="182" fontId="0" fillId="0" borderId="2" xfId="0" applyNumberFormat="1" applyFont="1" applyBorder="1" applyAlignment="1">
      <alignment vertical="center"/>
    </xf>
    <xf numFmtId="182" fontId="0" fillId="0" borderId="9" xfId="0" applyNumberFormat="1" applyFont="1" applyBorder="1" applyAlignment="1">
      <alignment vertical="center"/>
    </xf>
    <xf numFmtId="182" fontId="0" fillId="3" borderId="9" xfId="0" applyNumberFormat="1" applyFont="1" applyFill="1" applyBorder="1" applyAlignment="1">
      <alignment vertical="center"/>
    </xf>
    <xf numFmtId="182" fontId="0" fillId="3" borderId="1" xfId="0" applyNumberFormat="1" applyFont="1" applyFill="1" applyBorder="1" applyAlignment="1">
      <alignment vertical="center"/>
    </xf>
    <xf numFmtId="182" fontId="0" fillId="3" borderId="14" xfId="0" applyNumberFormat="1" applyFont="1" applyFill="1" applyBorder="1" applyAlignment="1">
      <alignment vertical="center"/>
    </xf>
    <xf numFmtId="182" fontId="0" fillId="3" borderId="70" xfId="0" applyNumberFormat="1" applyFont="1" applyFill="1" applyBorder="1" applyAlignment="1">
      <alignment vertical="center"/>
    </xf>
    <xf numFmtId="182" fontId="0" fillId="0" borderId="10" xfId="0" applyNumberFormat="1" applyFont="1" applyBorder="1" applyAlignment="1">
      <alignment vertical="center"/>
    </xf>
    <xf numFmtId="182" fontId="0" fillId="0" borderId="38" xfId="0" applyNumberFormat="1" applyFont="1" applyBorder="1" applyAlignment="1">
      <alignment vertical="center"/>
    </xf>
    <xf numFmtId="182" fontId="0" fillId="3" borderId="38" xfId="0" applyNumberFormat="1" applyFont="1" applyFill="1" applyBorder="1" applyAlignment="1">
      <alignment vertical="center"/>
    </xf>
    <xf numFmtId="182" fontId="0" fillId="3" borderId="50" xfId="0" applyNumberFormat="1" applyFont="1" applyFill="1" applyBorder="1" applyAlignment="1">
      <alignment vertical="center"/>
    </xf>
    <xf numFmtId="182" fontId="0" fillId="3" borderId="39" xfId="0" applyNumberFormat="1" applyFont="1" applyFill="1" applyBorder="1" applyAlignment="1">
      <alignment vertical="center"/>
    </xf>
    <xf numFmtId="182" fontId="0" fillId="3" borderId="71" xfId="0" applyNumberFormat="1" applyFont="1" applyFill="1" applyBorder="1" applyAlignment="1">
      <alignment vertical="center"/>
    </xf>
    <xf numFmtId="182" fontId="16" fillId="2" borderId="63" xfId="0" applyNumberFormat="1" applyFont="1" applyFill="1" applyBorder="1" applyAlignment="1">
      <alignment horizontal="center" vertical="center"/>
    </xf>
    <xf numFmtId="182" fontId="0" fillId="0" borderId="6" xfId="0" applyNumberFormat="1" applyFont="1" applyBorder="1" applyAlignment="1">
      <alignment vertical="center"/>
    </xf>
    <xf numFmtId="182" fontId="0" fillId="0" borderId="7" xfId="0" applyNumberFormat="1" applyFont="1" applyBorder="1" applyAlignment="1">
      <alignment vertical="center"/>
    </xf>
    <xf numFmtId="186" fontId="5" fillId="0" borderId="9" xfId="0" applyNumberFormat="1" applyFont="1" applyFill="1" applyBorder="1" applyAlignment="1">
      <alignment vertical="center"/>
    </xf>
    <xf numFmtId="186" fontId="5" fillId="0" borderId="14" xfId="0" applyNumberFormat="1" applyFont="1" applyFill="1" applyBorder="1" applyAlignment="1">
      <alignment vertical="center"/>
    </xf>
    <xf numFmtId="187" fontId="5" fillId="0" borderId="2" xfId="0" applyNumberFormat="1" applyFont="1" applyFill="1" applyBorder="1" applyAlignment="1">
      <alignment vertical="center"/>
    </xf>
    <xf numFmtId="187" fontId="5" fillId="0" borderId="10" xfId="0" applyNumberFormat="1" applyFont="1" applyFill="1" applyBorder="1" applyAlignment="1">
      <alignment vertical="center"/>
    </xf>
    <xf numFmtId="187" fontId="5" fillId="0" borderId="9" xfId="0" applyNumberFormat="1" applyFont="1" applyFill="1" applyBorder="1" applyAlignment="1">
      <alignment vertical="center"/>
    </xf>
    <xf numFmtId="187" fontId="5" fillId="0" borderId="38" xfId="0" applyNumberFormat="1" applyFont="1" applyFill="1" applyBorder="1" applyAlignment="1">
      <alignment vertical="center"/>
    </xf>
    <xf numFmtId="187" fontId="5" fillId="0" borderId="14" xfId="0" applyNumberFormat="1" applyFont="1" applyFill="1" applyBorder="1" applyAlignment="1">
      <alignment vertical="center"/>
    </xf>
    <xf numFmtId="187" fontId="5" fillId="0" borderId="39" xfId="0" applyNumberFormat="1" applyFont="1" applyFill="1" applyBorder="1" applyAlignment="1">
      <alignment vertical="center"/>
    </xf>
    <xf numFmtId="180" fontId="4" fillId="0" borderId="9" xfId="0" applyNumberFormat="1" applyFont="1" applyBorder="1" applyAlignment="1">
      <alignment horizontal="right" vertical="center"/>
    </xf>
    <xf numFmtId="180" fontId="4" fillId="0" borderId="14" xfId="0" applyNumberFormat="1" applyFont="1" applyFill="1" applyBorder="1" applyAlignment="1">
      <alignment horizontal="right" vertical="center"/>
    </xf>
    <xf numFmtId="180" fontId="4" fillId="0" borderId="14" xfId="0" applyNumberFormat="1" applyFont="1" applyBorder="1" applyAlignment="1">
      <alignment horizontal="right" vertical="center"/>
    </xf>
    <xf numFmtId="186" fontId="4" fillId="0" borderId="9" xfId="2" applyNumberFormat="1" applyFont="1" applyFill="1" applyBorder="1" applyAlignment="1">
      <alignment horizontal="center" vertical="center"/>
    </xf>
    <xf numFmtId="186" fontId="4" fillId="0" borderId="14" xfId="2" applyNumberFormat="1" applyFont="1" applyFill="1" applyBorder="1" applyAlignment="1">
      <alignment horizontal="center" vertical="center"/>
    </xf>
    <xf numFmtId="183" fontId="5" fillId="0" borderId="38" xfId="0" applyNumberFormat="1" applyFont="1" applyFill="1" applyBorder="1" applyAlignment="1">
      <alignment vertical="center"/>
    </xf>
    <xf numFmtId="183" fontId="5" fillId="0" borderId="39" xfId="0" applyNumberFormat="1" applyFont="1" applyFill="1" applyBorder="1" applyAlignment="1">
      <alignment vertical="center"/>
    </xf>
    <xf numFmtId="185" fontId="4" fillId="0" borderId="9" xfId="3" applyNumberFormat="1" applyFont="1" applyFill="1" applyBorder="1" applyAlignment="1">
      <alignment vertical="center"/>
    </xf>
    <xf numFmtId="185" fontId="4" fillId="0" borderId="14" xfId="3" applyNumberFormat="1" applyFont="1" applyFill="1" applyBorder="1" applyAlignment="1">
      <alignment vertical="center"/>
    </xf>
    <xf numFmtId="187" fontId="38" fillId="0" borderId="1" xfId="9" applyNumberFormat="1" applyFont="1" applyFill="1" applyBorder="1" applyAlignment="1" applyProtection="1">
      <alignment horizontal="right" vertical="center"/>
    </xf>
    <xf numFmtId="187" fontId="4" fillId="0" borderId="2" xfId="9" applyNumberFormat="1" applyFont="1" applyFill="1" applyBorder="1" applyAlignment="1" applyProtection="1">
      <alignment horizontal="right" vertical="top"/>
      <protection locked="0"/>
    </xf>
    <xf numFmtId="187" fontId="4" fillId="0" borderId="1" xfId="9" applyNumberFormat="1" applyFont="1" applyFill="1" applyBorder="1" applyAlignment="1" applyProtection="1">
      <alignment vertical="center"/>
      <protection locked="0"/>
    </xf>
    <xf numFmtId="187" fontId="4" fillId="0" borderId="2" xfId="9" applyNumberFormat="1" applyFont="1" applyFill="1" applyBorder="1" applyAlignment="1" applyProtection="1">
      <alignment vertical="center"/>
      <protection locked="0"/>
    </xf>
    <xf numFmtId="187" fontId="4" fillId="0" borderId="4" xfId="9" applyNumberFormat="1" applyFont="1" applyFill="1" applyBorder="1" applyAlignment="1" applyProtection="1">
      <alignment vertical="center"/>
      <protection locked="0"/>
    </xf>
    <xf numFmtId="187" fontId="4" fillId="0" borderId="3" xfId="9" applyNumberFormat="1" applyFont="1" applyFill="1" applyBorder="1" applyAlignment="1" applyProtection="1">
      <alignment vertical="center"/>
      <protection locked="0"/>
    </xf>
    <xf numFmtId="187" fontId="4" fillId="0" borderId="2" xfId="9" applyNumberFormat="1" applyFont="1" applyFill="1" applyBorder="1" applyAlignment="1" applyProtection="1">
      <alignment horizontal="right" vertical="center"/>
      <protection locked="0"/>
    </xf>
    <xf numFmtId="187" fontId="38" fillId="0" borderId="1" xfId="9" applyNumberFormat="1" applyFont="1" applyFill="1" applyBorder="1" applyAlignment="1" applyProtection="1">
      <alignment vertical="center"/>
    </xf>
    <xf numFmtId="187" fontId="38" fillId="0" borderId="4" xfId="9" applyNumberFormat="1" applyFont="1" applyFill="1" applyBorder="1" applyAlignment="1" applyProtection="1">
      <alignment horizontal="right" vertical="center"/>
    </xf>
    <xf numFmtId="188" fontId="4" fillId="0" borderId="1" xfId="9" applyNumberFormat="1" applyFont="1" applyFill="1" applyBorder="1" applyAlignment="1" applyProtection="1">
      <alignment horizontal="right" vertical="center"/>
      <protection locked="0"/>
    </xf>
    <xf numFmtId="188" fontId="38" fillId="0" borderId="1" xfId="9" applyNumberFormat="1" applyFont="1" applyFill="1" applyBorder="1" applyAlignment="1" applyProtection="1">
      <alignment vertical="center"/>
    </xf>
    <xf numFmtId="188" fontId="4" fillId="0" borderId="1" xfId="9" applyNumberFormat="1" applyFont="1" applyFill="1" applyBorder="1" applyAlignment="1" applyProtection="1">
      <alignment vertical="center"/>
      <protection locked="0"/>
    </xf>
    <xf numFmtId="180" fontId="4" fillId="0" borderId="14" xfId="3" applyNumberFormat="1" applyFont="1" applyFill="1" applyBorder="1" applyAlignment="1">
      <alignment horizontal="center" vertical="center"/>
    </xf>
    <xf numFmtId="180" fontId="4" fillId="0" borderId="39" xfId="3" applyNumberFormat="1" applyFont="1" applyFill="1" applyBorder="1" applyAlignment="1">
      <alignment horizontal="center" vertical="center"/>
    </xf>
    <xf numFmtId="0" fontId="1" fillId="0" borderId="0" xfId="13" applyAlignment="1">
      <alignment horizontal="center" vertical="center" wrapText="1"/>
    </xf>
    <xf numFmtId="49" fontId="6" fillId="0" borderId="18" xfId="0" applyNumberFormat="1" applyFont="1" applyFill="1" applyBorder="1" applyAlignment="1">
      <alignment horizontal="center" vertical="top" wrapText="1"/>
    </xf>
    <xf numFmtId="0" fontId="46" fillId="0" borderId="0" xfId="0" applyFont="1" applyAlignment="1">
      <alignment vertical="top"/>
    </xf>
    <xf numFmtId="0" fontId="46" fillId="0" borderId="0" xfId="0" applyFont="1" applyAlignment="1">
      <alignment vertical="center"/>
    </xf>
    <xf numFmtId="0" fontId="0" fillId="0" borderId="0" xfId="0" applyFont="1"/>
    <xf numFmtId="179" fontId="4" fillId="0" borderId="0" xfId="0" applyNumberFormat="1" applyFont="1" applyFill="1" applyBorder="1" applyAlignment="1" applyProtection="1"/>
    <xf numFmtId="178" fontId="4" fillId="0" borderId="0" xfId="0" applyNumberFormat="1" applyFont="1" applyFill="1" applyBorder="1" applyAlignment="1" applyProtection="1"/>
    <xf numFmtId="0" fontId="4" fillId="0" borderId="0" xfId="0" applyFont="1"/>
    <xf numFmtId="49" fontId="4" fillId="0" borderId="0" xfId="3" applyNumberFormat="1" applyFont="1" applyFill="1" applyAlignment="1">
      <alignment vertical="top" wrapText="1"/>
    </xf>
    <xf numFmtId="0" fontId="47" fillId="6" borderId="0" xfId="8" applyFont="1" applyFill="1">
      <alignment vertical="center"/>
    </xf>
    <xf numFmtId="0" fontId="44" fillId="0" borderId="25" xfId="8" applyFont="1" applyFill="1" applyBorder="1" applyAlignment="1">
      <alignment horizontal="right" vertical="center" shrinkToFit="1"/>
    </xf>
    <xf numFmtId="0" fontId="44" fillId="0" borderId="57" xfId="8" applyFont="1" applyFill="1" applyBorder="1" applyAlignment="1">
      <alignment vertical="center" shrinkToFit="1"/>
    </xf>
    <xf numFmtId="0" fontId="44" fillId="0" borderId="25" xfId="8" applyFont="1" applyFill="1" applyBorder="1" applyAlignment="1">
      <alignment horizontal="right" vertical="center"/>
    </xf>
    <xf numFmtId="0" fontId="44" fillId="0" borderId="75" xfId="8" applyFont="1" applyFill="1" applyBorder="1" applyAlignment="1">
      <alignment horizontal="right" vertical="center"/>
    </xf>
    <xf numFmtId="0" fontId="43" fillId="0" borderId="25" xfId="8" applyFont="1" applyFill="1" applyBorder="1" applyAlignment="1">
      <alignment horizontal="right" vertical="center"/>
    </xf>
    <xf numFmtId="0" fontId="48" fillId="0" borderId="57" xfId="8" applyFont="1" applyFill="1" applyBorder="1" applyAlignment="1">
      <alignment horizontal="right" vertical="center"/>
    </xf>
    <xf numFmtId="0" fontId="44" fillId="0" borderId="19" xfId="8" applyFont="1" applyFill="1" applyBorder="1" applyAlignment="1">
      <alignment horizontal="left" vertical="top"/>
    </xf>
    <xf numFmtId="0" fontId="44" fillId="0" borderId="85" xfId="8" applyFont="1" applyFill="1" applyBorder="1" applyAlignment="1">
      <alignment horizontal="right" vertical="center"/>
    </xf>
    <xf numFmtId="0" fontId="51" fillId="6" borderId="0" xfId="8" applyFont="1" applyFill="1">
      <alignment vertical="center"/>
    </xf>
    <xf numFmtId="0" fontId="44" fillId="5" borderId="25" xfId="8" applyFont="1" applyFill="1" applyBorder="1" applyAlignment="1">
      <alignment horizontal="right" vertical="center"/>
    </xf>
    <xf numFmtId="0" fontId="44" fillId="5" borderId="86" xfId="8" applyFont="1" applyFill="1" applyBorder="1" applyAlignment="1">
      <alignment horizontal="right" vertical="center"/>
    </xf>
    <xf numFmtId="0" fontId="43" fillId="2" borderId="18" xfId="8" applyFont="1" applyFill="1" applyBorder="1" applyAlignment="1">
      <alignment horizontal="center" vertical="center"/>
    </xf>
    <xf numFmtId="0" fontId="52" fillId="0" borderId="0" xfId="13" applyFont="1" applyAlignment="1">
      <alignment horizontal="left" vertical="center"/>
    </xf>
    <xf numFmtId="0" fontId="0" fillId="0" borderId="0" xfId="0" applyFont="1" applyAlignment="1">
      <alignment vertical="center"/>
    </xf>
    <xf numFmtId="49" fontId="4" fillId="0" borderId="0" xfId="3" applyNumberFormat="1" applyFont="1" applyFill="1" applyAlignment="1">
      <alignment vertical="top"/>
    </xf>
    <xf numFmtId="0" fontId="16" fillId="2" borderId="7" xfId="0" applyFont="1" applyFill="1" applyBorder="1" applyAlignment="1">
      <alignment horizontal="center" vertical="center" wrapText="1"/>
    </xf>
    <xf numFmtId="0" fontId="4" fillId="0" borderId="0" xfId="0" applyFont="1" applyFill="1" applyAlignment="1">
      <alignment horizontal="left" vertical="center"/>
    </xf>
    <xf numFmtId="176" fontId="16" fillId="2" borderId="33"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0" fontId="54" fillId="6" borderId="0" xfId="8" applyFont="1" applyFill="1">
      <alignment vertical="center"/>
    </xf>
    <xf numFmtId="0" fontId="43" fillId="0" borderId="57" xfId="8" applyFont="1" applyFill="1" applyBorder="1" applyAlignment="1">
      <alignment horizontal="right" vertical="center"/>
    </xf>
    <xf numFmtId="0" fontId="44" fillId="0" borderId="25" xfId="8" applyFont="1" applyFill="1" applyBorder="1" applyAlignment="1">
      <alignment vertical="center"/>
    </xf>
    <xf numFmtId="0" fontId="44" fillId="5" borderId="57" xfId="8" applyFont="1" applyFill="1" applyBorder="1" applyAlignment="1">
      <alignment horizontal="right" vertical="center"/>
    </xf>
    <xf numFmtId="0" fontId="43" fillId="0" borderId="75" xfId="8" applyFont="1" applyFill="1" applyBorder="1" applyAlignment="1">
      <alignment horizontal="right" vertical="center"/>
    </xf>
    <xf numFmtId="0" fontId="43" fillId="0" borderId="25" xfId="8" applyFont="1" applyFill="1" applyBorder="1" applyAlignment="1">
      <alignment vertical="center"/>
    </xf>
    <xf numFmtId="0" fontId="44" fillId="0" borderId="17" xfId="8" applyFont="1" applyFill="1" applyBorder="1" applyAlignment="1">
      <alignment horizontal="right" vertical="center"/>
    </xf>
    <xf numFmtId="0" fontId="43" fillId="2" borderId="20" xfId="8" applyFont="1" applyFill="1" applyBorder="1" applyAlignment="1">
      <alignment horizontal="center" vertical="center"/>
    </xf>
    <xf numFmtId="0" fontId="44" fillId="0" borderId="57" xfId="8" applyFont="1" applyFill="1" applyBorder="1" applyAlignment="1">
      <alignment horizontal="right" vertical="center"/>
    </xf>
    <xf numFmtId="176" fontId="11" fillId="0" borderId="0" xfId="0" applyNumberFormat="1" applyFont="1" applyFill="1" applyAlignment="1">
      <alignment vertical="center"/>
    </xf>
    <xf numFmtId="0" fontId="39" fillId="0" borderId="0" xfId="0" applyFont="1" applyFill="1" applyAlignment="1">
      <alignment vertical="center"/>
    </xf>
    <xf numFmtId="0" fontId="11" fillId="0" borderId="0" xfId="0" applyFont="1" applyFill="1" applyAlignment="1">
      <alignment horizontal="right" vertical="center"/>
    </xf>
    <xf numFmtId="0" fontId="56" fillId="0" borderId="0" xfId="3" applyFont="1" applyFill="1" applyAlignment="1">
      <alignment vertical="center"/>
    </xf>
    <xf numFmtId="0" fontId="56" fillId="0" borderId="0" xfId="3" applyFont="1" applyFill="1" applyAlignment="1">
      <alignment horizontal="right" vertical="center"/>
    </xf>
    <xf numFmtId="0" fontId="39" fillId="0" borderId="0" xfId="3" applyFont="1" applyFill="1" applyAlignment="1">
      <alignment vertical="center"/>
    </xf>
    <xf numFmtId="0" fontId="39" fillId="0" borderId="0" xfId="3" applyFont="1" applyFill="1" applyAlignment="1">
      <alignment horizontal="center" vertical="center"/>
    </xf>
    <xf numFmtId="0" fontId="39" fillId="0" borderId="0" xfId="0" applyFont="1" applyFill="1" applyBorder="1" applyAlignment="1" applyProtection="1">
      <alignment horizontal="right" vertical="center"/>
    </xf>
    <xf numFmtId="0" fontId="55" fillId="0" borderId="0" xfId="0" applyFont="1" applyAlignment="1">
      <alignment vertical="center"/>
    </xf>
    <xf numFmtId="0" fontId="55" fillId="0" borderId="0" xfId="0" applyFont="1" applyAlignment="1">
      <alignment vertical="top"/>
    </xf>
    <xf numFmtId="185" fontId="16" fillId="0" borderId="9" xfId="3" applyNumberFormat="1" applyFont="1" applyFill="1" applyBorder="1" applyAlignment="1">
      <alignment vertical="center"/>
    </xf>
    <xf numFmtId="0" fontId="0" fillId="0" borderId="0" xfId="0" applyFont="1" applyAlignment="1">
      <alignment horizontal="center" vertical="top"/>
    </xf>
    <xf numFmtId="0" fontId="0" fillId="0" borderId="16" xfId="0" applyFont="1" applyBorder="1" applyAlignment="1">
      <alignment horizontal="center" vertical="top"/>
    </xf>
    <xf numFmtId="0" fontId="57" fillId="0" borderId="0" xfId="13" applyFont="1" applyAlignment="1">
      <alignment horizontal="center" vertical="center" wrapText="1"/>
    </xf>
    <xf numFmtId="0" fontId="43" fillId="0" borderId="0" xfId="13" applyFont="1" applyAlignment="1">
      <alignment horizontal="center" vertical="center" wrapText="1"/>
    </xf>
    <xf numFmtId="0" fontId="43" fillId="0" borderId="74" xfId="13" applyFont="1" applyFill="1" applyBorder="1" applyAlignment="1">
      <alignment horizontal="left" vertical="center" wrapText="1"/>
    </xf>
    <xf numFmtId="0" fontId="43" fillId="9" borderId="9" xfId="13" applyFont="1" applyFill="1" applyBorder="1" applyAlignment="1">
      <alignment horizontal="center" vertical="center" wrapText="1"/>
    </xf>
    <xf numFmtId="0" fontId="43" fillId="0" borderId="9" xfId="13" applyFont="1" applyBorder="1" applyAlignment="1">
      <alignment horizontal="center" vertical="center" wrapText="1"/>
    </xf>
    <xf numFmtId="0" fontId="43" fillId="0" borderId="9" xfId="13" applyFont="1" applyFill="1" applyBorder="1" applyAlignment="1">
      <alignment horizontal="center" vertical="center" wrapText="1"/>
    </xf>
    <xf numFmtId="0" fontId="31" fillId="0" borderId="0" xfId="0" applyFont="1" applyFill="1" applyBorder="1"/>
    <xf numFmtId="183" fontId="43" fillId="10" borderId="9" xfId="13"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4" fillId="0" borderId="59" xfId="0" applyFont="1" applyFill="1" applyBorder="1" applyAlignment="1">
      <alignment vertical="center"/>
    </xf>
    <xf numFmtId="0" fontId="10" fillId="0" borderId="0" xfId="0" applyFont="1" applyFill="1" applyBorder="1"/>
    <xf numFmtId="0" fontId="10" fillId="0" borderId="0" xfId="0" applyFont="1" applyFill="1" applyBorder="1" applyAlignment="1">
      <alignment horizontal="right"/>
    </xf>
    <xf numFmtId="0" fontId="44" fillId="11" borderId="25" xfId="8" applyFont="1" applyFill="1" applyBorder="1" applyAlignment="1">
      <alignment horizontal="right" vertical="center" shrinkToFit="1"/>
    </xf>
    <xf numFmtId="0" fontId="44" fillId="11" borderId="57" xfId="8" applyFont="1" applyFill="1" applyBorder="1" applyAlignment="1">
      <alignment vertical="center" shrinkToFit="1"/>
    </xf>
    <xf numFmtId="0" fontId="44" fillId="11" borderId="17" xfId="8" applyFont="1" applyFill="1" applyBorder="1" applyAlignment="1">
      <alignment horizontal="right" vertical="center"/>
    </xf>
    <xf numFmtId="0" fontId="58" fillId="0" borderId="4" xfId="8" applyFont="1" applyFill="1" applyBorder="1" applyAlignment="1">
      <alignment vertical="top" wrapText="1"/>
    </xf>
    <xf numFmtId="0" fontId="44" fillId="7" borderId="9" xfId="8" applyFont="1" applyFill="1" applyBorder="1" applyAlignment="1">
      <alignment horizontal="right" vertical="center"/>
    </xf>
    <xf numFmtId="0" fontId="58" fillId="0" borderId="1" xfId="8" applyFont="1" applyFill="1" applyBorder="1" applyAlignment="1">
      <alignment vertical="top" wrapText="1"/>
    </xf>
    <xf numFmtId="0" fontId="44" fillId="0" borderId="9" xfId="8" applyFont="1" applyFill="1" applyBorder="1" applyAlignment="1">
      <alignment horizontal="center" vertical="center"/>
    </xf>
    <xf numFmtId="0" fontId="2" fillId="0" borderId="0" xfId="8" applyFill="1">
      <alignment vertical="center"/>
    </xf>
    <xf numFmtId="0" fontId="44" fillId="5" borderId="9" xfId="8" applyFont="1" applyFill="1" applyBorder="1" applyAlignment="1">
      <alignment horizontal="right" vertical="center"/>
    </xf>
    <xf numFmtId="0" fontId="0" fillId="0" borderId="9" xfId="0" applyFont="1" applyFill="1" applyBorder="1" applyAlignment="1">
      <alignment vertical="center"/>
    </xf>
    <xf numFmtId="182" fontId="0" fillId="0" borderId="38" xfId="0" applyNumberFormat="1" applyFont="1" applyFill="1" applyBorder="1" applyAlignment="1">
      <alignment vertical="center"/>
    </xf>
    <xf numFmtId="0" fontId="3" fillId="6" borderId="0" xfId="8" applyFont="1" applyFill="1">
      <alignment vertical="center"/>
    </xf>
    <xf numFmtId="0" fontId="43" fillId="2" borderId="75" xfId="8" applyFont="1" applyFill="1" applyBorder="1" applyAlignment="1">
      <alignment vertical="center"/>
    </xf>
    <xf numFmtId="0" fontId="44" fillId="0" borderId="17" xfId="8" applyFont="1" applyFill="1" applyBorder="1" applyAlignment="1">
      <alignment horizontal="right" vertical="center"/>
    </xf>
    <xf numFmtId="0" fontId="43" fillId="2" borderId="2" xfId="8" applyFont="1" applyFill="1" applyBorder="1" applyAlignment="1">
      <alignment horizontal="center" vertical="center" textRotation="255"/>
    </xf>
    <xf numFmtId="0" fontId="43" fillId="2" borderId="0" xfId="8" applyFont="1" applyFill="1" applyBorder="1" applyAlignment="1">
      <alignment vertical="center"/>
    </xf>
    <xf numFmtId="0" fontId="43" fillId="7" borderId="75" xfId="8" applyFont="1" applyFill="1" applyBorder="1" applyAlignment="1">
      <alignment vertical="center"/>
    </xf>
    <xf numFmtId="0" fontId="43" fillId="7" borderId="0" xfId="8" applyFont="1" applyFill="1" applyBorder="1" applyAlignment="1">
      <alignment vertical="center"/>
    </xf>
    <xf numFmtId="0" fontId="44" fillId="0" borderId="21" xfId="8" applyFont="1" applyFill="1" applyBorder="1" applyAlignment="1">
      <alignment vertical="top"/>
    </xf>
    <xf numFmtId="49" fontId="6" fillId="0" borderId="20" xfId="0" applyNumberFormat="1" applyFont="1" applyFill="1" applyBorder="1" applyAlignment="1">
      <alignment horizontal="center" vertical="top" wrapText="1"/>
    </xf>
    <xf numFmtId="0" fontId="2" fillId="6" borderId="0" xfId="0" applyFont="1" applyFill="1" applyAlignment="1">
      <alignment vertical="center"/>
    </xf>
    <xf numFmtId="49" fontId="4" fillId="6" borderId="0" xfId="0" applyNumberFormat="1" applyFont="1" applyFill="1" applyAlignment="1">
      <alignment vertical="top"/>
    </xf>
    <xf numFmtId="188" fontId="43" fillId="0" borderId="9" xfId="0" applyNumberFormat="1" applyFont="1" applyFill="1" applyBorder="1" applyAlignment="1">
      <alignment vertical="center"/>
    </xf>
    <xf numFmtId="188" fontId="43" fillId="11" borderId="75" xfId="0" applyNumberFormat="1" applyFont="1" applyFill="1" applyBorder="1" applyAlignment="1">
      <alignment vertical="center"/>
    </xf>
    <xf numFmtId="188" fontId="43" fillId="11" borderId="0" xfId="0" applyNumberFormat="1" applyFont="1" applyFill="1" applyBorder="1" applyAlignment="1">
      <alignment vertical="center"/>
    </xf>
    <xf numFmtId="188" fontId="43" fillId="11" borderId="74" xfId="0" applyNumberFormat="1" applyFont="1" applyFill="1" applyBorder="1" applyAlignment="1">
      <alignment vertical="center"/>
    </xf>
    <xf numFmtId="0" fontId="45" fillId="13" borderId="35" xfId="0" applyFont="1" applyFill="1" applyBorder="1" applyAlignment="1">
      <alignment horizontal="center" vertical="center" wrapText="1"/>
    </xf>
    <xf numFmtId="0" fontId="45" fillId="13" borderId="0" xfId="0" applyFont="1" applyFill="1" applyBorder="1" applyAlignment="1">
      <alignment horizontal="center" vertical="center" wrapText="1"/>
    </xf>
    <xf numFmtId="176" fontId="45" fillId="13" borderId="9" xfId="0" applyNumberFormat="1" applyFont="1" applyFill="1" applyBorder="1" applyAlignment="1">
      <alignment horizontal="center" vertical="center"/>
    </xf>
    <xf numFmtId="188" fontId="43" fillId="13" borderId="9" xfId="0" applyNumberFormat="1" applyFont="1" applyFill="1" applyBorder="1" applyAlignment="1">
      <alignment vertical="center"/>
    </xf>
    <xf numFmtId="188" fontId="43" fillId="13" borderId="0" xfId="0" applyNumberFormat="1" applyFont="1" applyFill="1" applyBorder="1" applyAlignment="1">
      <alignment vertical="center"/>
    </xf>
    <xf numFmtId="0" fontId="43" fillId="13" borderId="18" xfId="0" applyFont="1" applyFill="1" applyBorder="1" applyAlignment="1">
      <alignment vertical="center"/>
    </xf>
    <xf numFmtId="0" fontId="43" fillId="13" borderId="76" xfId="0" applyFont="1" applyFill="1" applyBorder="1" applyAlignment="1">
      <alignment vertical="center"/>
    </xf>
    <xf numFmtId="188" fontId="43" fillId="11" borderId="9" xfId="0" applyNumberFormat="1" applyFont="1" applyFill="1" applyBorder="1" applyAlignment="1">
      <alignment vertical="center"/>
    </xf>
    <xf numFmtId="188" fontId="43" fillId="11" borderId="96" xfId="0" applyNumberFormat="1" applyFont="1" applyFill="1" applyBorder="1" applyAlignment="1">
      <alignment vertical="center"/>
    </xf>
    <xf numFmtId="0" fontId="43" fillId="0" borderId="101" xfId="0" applyFont="1" applyBorder="1" applyAlignment="1">
      <alignment vertical="center"/>
    </xf>
    <xf numFmtId="0" fontId="43" fillId="0" borderId="102" xfId="0" applyFont="1" applyBorder="1" applyAlignment="1">
      <alignment vertical="center"/>
    </xf>
    <xf numFmtId="0" fontId="43" fillId="0" borderId="103" xfId="0" applyFont="1" applyBorder="1" applyAlignment="1">
      <alignment horizontal="center" vertical="center"/>
    </xf>
    <xf numFmtId="0" fontId="43" fillId="0" borderId="104" xfId="0" applyFont="1" applyBorder="1" applyAlignment="1">
      <alignment horizontal="center" vertical="center"/>
    </xf>
    <xf numFmtId="0" fontId="43" fillId="0" borderId="9" xfId="0" applyFont="1" applyBorder="1" applyAlignment="1">
      <alignment vertical="center"/>
    </xf>
    <xf numFmtId="0" fontId="43" fillId="0" borderId="93" xfId="0" applyFont="1" applyBorder="1" applyAlignment="1">
      <alignment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92" xfId="0" applyFont="1" applyBorder="1" applyAlignment="1">
      <alignment vertical="center"/>
    </xf>
    <xf numFmtId="0" fontId="43" fillId="0" borderId="20" xfId="0" applyFont="1" applyBorder="1" applyAlignment="1">
      <alignment horizontal="center" vertical="center"/>
    </xf>
    <xf numFmtId="0" fontId="43" fillId="0" borderId="87" xfId="0" applyFont="1" applyBorder="1" applyAlignment="1">
      <alignment horizontal="center" vertical="center"/>
    </xf>
    <xf numFmtId="0" fontId="43" fillId="0" borderId="14" xfId="0" applyFont="1" applyBorder="1" applyAlignment="1">
      <alignment vertical="center"/>
    </xf>
    <xf numFmtId="0" fontId="43" fillId="0" borderId="91" xfId="0" applyFont="1" applyBorder="1" applyAlignment="1">
      <alignment vertical="center"/>
    </xf>
    <xf numFmtId="0" fontId="43" fillId="0" borderId="90" xfId="0" applyFont="1" applyBorder="1" applyAlignment="1">
      <alignment horizontal="center" vertical="center"/>
    </xf>
    <xf numFmtId="0" fontId="43" fillId="0" borderId="28" xfId="0" applyFont="1" applyBorder="1" applyAlignment="1">
      <alignment horizontal="center" vertical="center"/>
    </xf>
    <xf numFmtId="0" fontId="0" fillId="0" borderId="0" xfId="0" applyAlignment="1">
      <alignment vertical="center"/>
    </xf>
    <xf numFmtId="0" fontId="0" fillId="0" borderId="59" xfId="0" applyBorder="1" applyAlignment="1">
      <alignment vertical="center"/>
    </xf>
    <xf numFmtId="0" fontId="0" fillId="0" borderId="0" xfId="0" applyFill="1" applyAlignment="1">
      <alignment vertical="center"/>
    </xf>
    <xf numFmtId="176" fontId="45" fillId="2" borderId="6" xfId="0" applyNumberFormat="1" applyFont="1" applyFill="1" applyBorder="1" applyAlignment="1">
      <alignment horizontal="center" vertical="center"/>
    </xf>
    <xf numFmtId="176" fontId="45" fillId="2" borderId="31" xfId="0" applyNumberFormat="1" applyFont="1" applyFill="1" applyBorder="1" applyAlignment="1">
      <alignment horizontal="center" vertical="center" wrapText="1"/>
    </xf>
    <xf numFmtId="176" fontId="45" fillId="2" borderId="6" xfId="0" applyNumberFormat="1" applyFont="1" applyFill="1" applyBorder="1" applyAlignment="1">
      <alignment horizontal="center" vertical="center" wrapText="1"/>
    </xf>
    <xf numFmtId="0" fontId="45" fillId="2" borderId="32" xfId="0" applyFont="1" applyFill="1" applyBorder="1" applyAlignment="1">
      <alignment horizontal="center" vertical="center" wrapText="1"/>
    </xf>
    <xf numFmtId="176" fontId="45" fillId="2" borderId="9" xfId="0" applyNumberFormat="1" applyFont="1" applyFill="1" applyBorder="1" applyAlignment="1">
      <alignment horizontal="center" vertical="center"/>
    </xf>
    <xf numFmtId="176" fontId="45" fillId="2" borderId="63" xfId="0" applyNumberFormat="1" applyFont="1" applyFill="1" applyBorder="1" applyAlignment="1">
      <alignment horizontal="center" vertical="center"/>
    </xf>
    <xf numFmtId="0" fontId="45" fillId="2" borderId="100" xfId="0" applyFont="1" applyFill="1" applyBorder="1" applyAlignment="1">
      <alignment horizontal="center" vertical="center"/>
    </xf>
    <xf numFmtId="0" fontId="45" fillId="2" borderId="9" xfId="0" applyFont="1" applyFill="1" applyBorder="1" applyAlignment="1">
      <alignment horizontal="center" vertical="center"/>
    </xf>
    <xf numFmtId="0" fontId="45" fillId="2" borderId="19" xfId="0" applyFont="1" applyFill="1" applyBorder="1" applyAlignment="1">
      <alignment horizontal="center" vertical="center"/>
    </xf>
    <xf numFmtId="176" fontId="45" fillId="2" borderId="14" xfId="0" applyNumberFormat="1" applyFont="1" applyFill="1" applyBorder="1" applyAlignment="1">
      <alignment horizontal="center" vertical="center"/>
    </xf>
    <xf numFmtId="0" fontId="4" fillId="6" borderId="0" xfId="0" applyFont="1" applyFill="1" applyAlignment="1">
      <alignment vertical="center"/>
    </xf>
    <xf numFmtId="0" fontId="4" fillId="0" borderId="0" xfId="0" applyFont="1" applyAlignment="1">
      <alignment vertical="center"/>
    </xf>
    <xf numFmtId="176" fontId="4" fillId="0" borderId="0" xfId="0" applyNumberFormat="1" applyFont="1" applyFill="1" applyAlignment="1">
      <alignment vertical="center"/>
    </xf>
    <xf numFmtId="0" fontId="0" fillId="0" borderId="0" xfId="0" applyFont="1" applyAlignment="1">
      <alignment vertical="center"/>
    </xf>
    <xf numFmtId="0" fontId="16" fillId="2" borderId="7" xfId="0" applyFont="1" applyFill="1" applyBorder="1" applyAlignment="1">
      <alignment horizontal="center" vertical="center" wrapText="1"/>
    </xf>
    <xf numFmtId="182" fontId="43" fillId="12" borderId="9" xfId="12" applyNumberFormat="1" applyFont="1" applyFill="1" applyBorder="1" applyAlignment="1">
      <alignment vertical="center"/>
    </xf>
    <xf numFmtId="182" fontId="43" fillId="11" borderId="9" xfId="0" applyNumberFormat="1" applyFont="1" applyFill="1" applyBorder="1" applyAlignment="1">
      <alignment vertical="center"/>
    </xf>
    <xf numFmtId="0" fontId="4" fillId="0" borderId="0" xfId="0" applyFont="1" applyFill="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xf>
    <xf numFmtId="0" fontId="10" fillId="0" borderId="52" xfId="0" applyFont="1" applyBorder="1" applyAlignment="1">
      <alignment vertical="center"/>
    </xf>
    <xf numFmtId="0" fontId="10" fillId="0" borderId="3" xfId="0" applyFont="1" applyBorder="1" applyAlignment="1">
      <alignment horizontal="center" vertical="center"/>
    </xf>
    <xf numFmtId="0" fontId="10" fillId="0" borderId="44" xfId="0" applyFont="1" applyBorder="1" applyAlignment="1">
      <alignment horizontal="center" vertical="center"/>
    </xf>
    <xf numFmtId="0" fontId="10" fillId="0" borderId="107" xfId="0" applyFont="1" applyBorder="1" applyAlignment="1">
      <alignment vertical="center"/>
    </xf>
    <xf numFmtId="0" fontId="10" fillId="0" borderId="101" xfId="0" applyFont="1" applyBorder="1" applyAlignment="1">
      <alignment horizontal="center" vertical="center"/>
    </xf>
    <xf numFmtId="0" fontId="10" fillId="0" borderId="100"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11" xfId="0" applyFont="1" applyBorder="1" applyAlignment="1">
      <alignment vertical="center"/>
    </xf>
    <xf numFmtId="0" fontId="10" fillId="0" borderId="61" xfId="0" applyFont="1" applyBorder="1" applyAlignment="1">
      <alignment horizontal="center" vertical="center"/>
    </xf>
    <xf numFmtId="0" fontId="10" fillId="0" borderId="95" xfId="0" applyFont="1" applyBorder="1" applyAlignment="1">
      <alignment horizontal="center" vertical="center"/>
    </xf>
    <xf numFmtId="0" fontId="10" fillId="0" borderId="10" xfId="0" applyFont="1" applyBorder="1" applyAlignment="1">
      <alignmen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4" xfId="0" applyFont="1" applyBorder="1" applyAlignment="1">
      <alignment vertical="center"/>
    </xf>
    <xf numFmtId="0" fontId="10" fillId="0" borderId="63" xfId="0" applyFont="1" applyBorder="1" applyAlignment="1">
      <alignment horizontal="center" vertical="center"/>
    </xf>
    <xf numFmtId="0" fontId="10" fillId="0" borderId="11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51" xfId="0" applyFont="1" applyBorder="1" applyAlignment="1">
      <alignment vertical="center"/>
    </xf>
    <xf numFmtId="0" fontId="10" fillId="0" borderId="4" xfId="0" applyFont="1" applyBorder="1" applyAlignment="1">
      <alignment horizontal="center" vertical="center"/>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12" xfId="0" applyFont="1" applyBorder="1" applyAlignment="1">
      <alignment horizontal="center" vertical="center"/>
    </xf>
    <xf numFmtId="0" fontId="10" fillId="0" borderId="65" xfId="0" applyFont="1" applyBorder="1" applyAlignment="1">
      <alignment horizontal="center" vertical="center"/>
    </xf>
    <xf numFmtId="0" fontId="10" fillId="0" borderId="50" xfId="0" applyFont="1" applyBorder="1" applyAlignment="1">
      <alignment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13" xfId="0" applyFont="1" applyBorder="1" applyAlignment="1">
      <alignment vertical="center"/>
    </xf>
    <xf numFmtId="0" fontId="10" fillId="0" borderId="49" xfId="0" applyFont="1" applyBorder="1" applyAlignment="1">
      <alignment horizontal="center" vertical="center"/>
    </xf>
    <xf numFmtId="0" fontId="10" fillId="0" borderId="99" xfId="0" applyFont="1" applyBorder="1" applyAlignment="1">
      <alignment horizontal="center" vertical="center"/>
    </xf>
    <xf numFmtId="0" fontId="60" fillId="0" borderId="0" xfId="0" applyFont="1"/>
    <xf numFmtId="0" fontId="10" fillId="0" borderId="16" xfId="0" applyFont="1" applyBorder="1" applyAlignment="1">
      <alignment horizontal="center" vertical="center"/>
    </xf>
    <xf numFmtId="0" fontId="10" fillId="0" borderId="19" xfId="0" applyFont="1" applyBorder="1" applyAlignment="1">
      <alignment vertical="center"/>
    </xf>
    <xf numFmtId="0" fontId="10" fillId="0" borderId="38" xfId="0" applyFont="1" applyBorder="1" applyAlignment="1">
      <alignment vertical="center"/>
    </xf>
    <xf numFmtId="0" fontId="10" fillId="0" borderId="26" xfId="0" applyFont="1" applyBorder="1" applyAlignment="1">
      <alignment horizontal="center" vertical="center"/>
    </xf>
    <xf numFmtId="0" fontId="10" fillId="0" borderId="5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75" xfId="0" applyFont="1" applyBorder="1" applyAlignment="1">
      <alignment vertical="center"/>
    </xf>
    <xf numFmtId="0" fontId="10" fillId="0" borderId="17" xfId="0" applyFont="1" applyBorder="1" applyAlignment="1">
      <alignment vertical="center"/>
    </xf>
    <xf numFmtId="0" fontId="0" fillId="0" borderId="57" xfId="0" applyBorder="1" applyAlignment="1">
      <alignment vertical="center"/>
    </xf>
    <xf numFmtId="0" fontId="10" fillId="0" borderId="25" xfId="0" applyFont="1" applyBorder="1" applyAlignment="1">
      <alignment vertical="center"/>
    </xf>
    <xf numFmtId="0" fontId="60" fillId="0" borderId="0" xfId="0" applyFont="1" applyAlignment="1">
      <alignment wrapText="1"/>
    </xf>
    <xf numFmtId="0" fontId="16" fillId="2" borderId="37" xfId="0" applyFont="1" applyFill="1" applyBorder="1" applyAlignment="1">
      <alignment horizontal="center" vertical="center" wrapText="1"/>
    </xf>
    <xf numFmtId="0" fontId="4" fillId="0" borderId="106" xfId="0" applyFont="1" applyBorder="1" applyAlignment="1">
      <alignment horizontal="right" wrapText="1"/>
    </xf>
    <xf numFmtId="0" fontId="22" fillId="0" borderId="106" xfId="0" applyFont="1" applyBorder="1" applyAlignment="1">
      <alignment wrapText="1"/>
    </xf>
    <xf numFmtId="0" fontId="22" fillId="0" borderId="0" xfId="0" applyFont="1" applyAlignment="1">
      <alignment wrapText="1"/>
    </xf>
    <xf numFmtId="0" fontId="0" fillId="0" borderId="0" xfId="0" applyAlignment="1">
      <alignment horizontal="right"/>
    </xf>
    <xf numFmtId="0" fontId="5" fillId="0" borderId="0" xfId="0" applyFont="1" applyAlignment="1">
      <alignment horizontal="left"/>
    </xf>
    <xf numFmtId="0" fontId="5" fillId="0" borderId="0" xfId="0" applyFont="1"/>
    <xf numFmtId="0" fontId="6" fillId="0" borderId="0" xfId="0" applyFont="1"/>
    <xf numFmtId="0" fontId="0" fillId="0" borderId="0" xfId="0" applyFont="1" applyFill="1" applyBorder="1" applyAlignment="1">
      <alignment horizontal="left"/>
    </xf>
    <xf numFmtId="0" fontId="4" fillId="0" borderId="0" xfId="0" applyFont="1" applyFill="1" applyBorder="1" applyAlignment="1">
      <alignment vertical="center"/>
    </xf>
    <xf numFmtId="0" fontId="33" fillId="0" borderId="14" xfId="0" applyFont="1" applyFill="1" applyBorder="1" applyAlignment="1">
      <alignment horizontal="center" vertical="center" wrapText="1"/>
    </xf>
    <xf numFmtId="0" fontId="63" fillId="6" borderId="0" xfId="8" applyFont="1" applyFill="1">
      <alignment vertical="center"/>
    </xf>
    <xf numFmtId="0" fontId="4" fillId="0" borderId="0" xfId="0" applyFont="1" applyFill="1" applyAlignment="1">
      <alignment horizontal="left" vertical="center"/>
    </xf>
    <xf numFmtId="0" fontId="62" fillId="0" borderId="0" xfId="0" applyNumberFormat="1" applyFont="1" applyFill="1" applyBorder="1" applyAlignment="1">
      <alignment horizontal="left" vertical="center"/>
    </xf>
    <xf numFmtId="0" fontId="6" fillId="0" borderId="0" xfId="5" applyFont="1" applyAlignment="1">
      <alignment horizontal="left" vertical="center"/>
    </xf>
    <xf numFmtId="0" fontId="20" fillId="0" borderId="0" xfId="5" applyFont="1" applyAlignment="1">
      <alignment horizontal="center" vertical="center"/>
    </xf>
    <xf numFmtId="0" fontId="43" fillId="0" borderId="0" xfId="8" applyFont="1">
      <alignment vertical="center"/>
    </xf>
    <xf numFmtId="176" fontId="4" fillId="2" borderId="6" xfId="8" applyNumberFormat="1" applyFont="1" applyFill="1" applyBorder="1" applyAlignment="1">
      <alignment horizontal="center" vertical="center"/>
    </xf>
    <xf numFmtId="0" fontId="6" fillId="12" borderId="30" xfId="8" applyFont="1" applyFill="1" applyBorder="1">
      <alignment vertical="center"/>
    </xf>
    <xf numFmtId="0" fontId="6" fillId="0" borderId="116" xfId="8" applyFont="1" applyBorder="1">
      <alignment vertical="center"/>
    </xf>
    <xf numFmtId="176" fontId="4" fillId="2" borderId="9" xfId="8" applyNumberFormat="1" applyFont="1" applyFill="1" applyBorder="1" applyAlignment="1">
      <alignment horizontal="center" vertical="center"/>
    </xf>
    <xf numFmtId="176" fontId="6" fillId="0" borderId="9" xfId="8" applyNumberFormat="1" applyFont="1" applyBorder="1">
      <alignment vertical="center"/>
    </xf>
    <xf numFmtId="0" fontId="6" fillId="12" borderId="44" xfId="8" applyFont="1" applyFill="1" applyBorder="1">
      <alignment vertical="center"/>
    </xf>
    <xf numFmtId="0" fontId="6" fillId="0" borderId="76" xfId="8" applyFont="1" applyBorder="1">
      <alignment vertical="center"/>
    </xf>
    <xf numFmtId="184" fontId="6" fillId="12" borderId="9" xfId="12" applyNumberFormat="1" applyFont="1" applyFill="1" applyBorder="1" applyAlignment="1">
      <alignment vertical="center"/>
    </xf>
    <xf numFmtId="184" fontId="6" fillId="12" borderId="26" xfId="12" applyNumberFormat="1" applyFont="1" applyFill="1" applyBorder="1" applyAlignment="1">
      <alignment vertical="center"/>
    </xf>
    <xf numFmtId="0" fontId="6" fillId="12" borderId="33" xfId="8" applyFont="1" applyFill="1" applyBorder="1">
      <alignment vertical="center"/>
    </xf>
    <xf numFmtId="0" fontId="6" fillId="12" borderId="19" xfId="8" applyFont="1" applyFill="1" applyBorder="1">
      <alignment vertical="center"/>
    </xf>
    <xf numFmtId="176" fontId="4" fillId="2" borderId="14" xfId="8" applyNumberFormat="1" applyFont="1" applyFill="1" applyBorder="1" applyAlignment="1">
      <alignment horizontal="center" vertical="center"/>
    </xf>
    <xf numFmtId="184" fontId="6" fillId="12" borderId="14" xfId="12" applyNumberFormat="1" applyFont="1" applyFill="1" applyBorder="1" applyAlignment="1">
      <alignment vertical="center"/>
    </xf>
    <xf numFmtId="0" fontId="6" fillId="12" borderId="3" xfId="8" applyFont="1" applyFill="1" applyBorder="1">
      <alignment vertical="center"/>
    </xf>
    <xf numFmtId="0" fontId="6" fillId="0" borderId="106" xfId="8" applyFont="1" applyBorder="1">
      <alignment vertical="center"/>
    </xf>
    <xf numFmtId="0" fontId="6" fillId="0" borderId="105" xfId="8" applyFont="1" applyBorder="1">
      <alignment vertical="center"/>
    </xf>
    <xf numFmtId="176" fontId="6" fillId="0" borderId="6" xfId="8" applyNumberFormat="1" applyFont="1" applyBorder="1">
      <alignment vertical="center"/>
    </xf>
    <xf numFmtId="0" fontId="6" fillId="0" borderId="59" xfId="8" applyFont="1" applyBorder="1">
      <alignment vertical="center"/>
    </xf>
    <xf numFmtId="0" fontId="6" fillId="0" borderId="0" xfId="8" applyFont="1" applyBorder="1">
      <alignment vertical="center"/>
    </xf>
    <xf numFmtId="0" fontId="13" fillId="0" borderId="0" xfId="0" applyFont="1" applyAlignment="1">
      <alignment horizontal="center" vertical="center" wrapText="1"/>
    </xf>
    <xf numFmtId="0" fontId="43" fillId="8" borderId="1" xfId="13" applyFont="1" applyFill="1" applyBorder="1" applyAlignment="1">
      <alignment horizontal="center" vertical="center" wrapText="1"/>
    </xf>
    <xf numFmtId="0" fontId="43" fillId="8" borderId="2" xfId="13" applyFont="1" applyFill="1" applyBorder="1" applyAlignment="1">
      <alignment horizontal="center" vertical="center" wrapText="1"/>
    </xf>
    <xf numFmtId="0" fontId="43" fillId="10" borderId="26" xfId="13" applyFont="1" applyFill="1" applyBorder="1" applyAlignment="1">
      <alignment horizontal="center" vertical="center" wrapText="1"/>
    </xf>
    <xf numFmtId="0" fontId="43" fillId="10" borderId="57" xfId="13" applyFont="1" applyFill="1" applyBorder="1" applyAlignment="1">
      <alignment horizontal="center" vertical="center" wrapText="1"/>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4" fillId="6" borderId="0" xfId="0" applyFont="1" applyFill="1" applyAlignment="1">
      <alignment vertical="center"/>
    </xf>
    <xf numFmtId="0" fontId="4" fillId="0" borderId="0" xfId="0" applyFont="1" applyAlignment="1">
      <alignment vertical="center"/>
    </xf>
    <xf numFmtId="0" fontId="4" fillId="6" borderId="0" xfId="0" applyFont="1" applyFill="1" applyAlignment="1">
      <alignment vertical="center" wrapText="1"/>
    </xf>
    <xf numFmtId="0" fontId="4" fillId="6" borderId="0" xfId="8" applyFont="1" applyFill="1" applyBorder="1" applyAlignment="1">
      <alignment horizontal="left" vertical="center"/>
    </xf>
    <xf numFmtId="0" fontId="44" fillId="2" borderId="1" xfId="8" applyFont="1" applyFill="1" applyBorder="1" applyAlignment="1">
      <alignment horizontal="distributed" vertical="center" justifyLastLine="1" shrinkToFit="1"/>
    </xf>
    <xf numFmtId="0" fontId="43" fillId="2" borderId="4" xfId="8" applyFont="1" applyFill="1" applyBorder="1" applyAlignment="1">
      <alignment horizontal="distributed" vertical="center" justifyLastLine="1" shrinkToFit="1"/>
    </xf>
    <xf numFmtId="0" fontId="43" fillId="2" borderId="2" xfId="8" applyFont="1" applyFill="1" applyBorder="1" applyAlignment="1">
      <alignment horizontal="distributed" vertical="center" justifyLastLine="1" shrinkToFit="1"/>
    </xf>
    <xf numFmtId="0" fontId="44" fillId="2" borderId="26" xfId="8" applyFont="1" applyFill="1" applyBorder="1" applyAlignment="1">
      <alignment horizontal="distributed" vertical="center" justifyLastLine="1"/>
    </xf>
    <xf numFmtId="0" fontId="44" fillId="2" borderId="25" xfId="8" applyFont="1" applyFill="1" applyBorder="1" applyAlignment="1">
      <alignment horizontal="distributed" vertical="center" justifyLastLine="1"/>
    </xf>
    <xf numFmtId="0" fontId="44" fillId="5" borderId="26" xfId="8" applyFont="1" applyFill="1" applyBorder="1" applyAlignment="1">
      <alignment horizontal="right" vertical="center"/>
    </xf>
    <xf numFmtId="0" fontId="43" fillId="5" borderId="57" xfId="8" applyFont="1" applyFill="1" applyBorder="1" applyAlignment="1">
      <alignment horizontal="right" vertical="center"/>
    </xf>
    <xf numFmtId="0" fontId="44" fillId="5" borderId="84" xfId="8" applyFont="1" applyFill="1" applyBorder="1" applyAlignment="1">
      <alignment horizontal="right" vertical="center"/>
    </xf>
    <xf numFmtId="0" fontId="58" fillId="7" borderId="75" xfId="8" applyFont="1" applyFill="1" applyBorder="1" applyAlignment="1">
      <alignment horizontal="center" vertical="center" wrapText="1"/>
    </xf>
    <xf numFmtId="0" fontId="58" fillId="7" borderId="75" xfId="8" applyFont="1" applyFill="1" applyBorder="1" applyAlignment="1">
      <alignment horizontal="center" vertical="center"/>
    </xf>
    <xf numFmtId="0" fontId="58" fillId="7" borderId="17" xfId="8" applyFont="1" applyFill="1" applyBorder="1" applyAlignment="1">
      <alignment horizontal="center" vertical="center"/>
    </xf>
    <xf numFmtId="0" fontId="58" fillId="7" borderId="0" xfId="8" applyFont="1" applyFill="1" applyBorder="1" applyAlignment="1">
      <alignment horizontal="center" vertical="center" wrapText="1"/>
    </xf>
    <xf numFmtId="0" fontId="58" fillId="7" borderId="0" xfId="8" applyFont="1" applyFill="1" applyBorder="1" applyAlignment="1">
      <alignment horizontal="center" vertical="center"/>
    </xf>
    <xf numFmtId="0" fontId="58" fillId="7" borderId="19" xfId="8" applyFont="1" applyFill="1" applyBorder="1" applyAlignment="1">
      <alignment horizontal="center" vertical="center"/>
    </xf>
    <xf numFmtId="0" fontId="59" fillId="7" borderId="74" xfId="8" applyFont="1" applyFill="1" applyBorder="1" applyAlignment="1">
      <alignment horizontal="center" vertical="center"/>
    </xf>
    <xf numFmtId="0" fontId="59" fillId="7" borderId="21" xfId="8" applyFont="1" applyFill="1" applyBorder="1" applyAlignment="1">
      <alignment horizontal="center" vertical="center"/>
    </xf>
    <xf numFmtId="0" fontId="44" fillId="2" borderId="26" xfId="8" applyFont="1" applyFill="1" applyBorder="1" applyAlignment="1">
      <alignment horizontal="center" vertical="center"/>
    </xf>
    <xf numFmtId="0" fontId="43" fillId="2" borderId="57" xfId="8" applyFont="1" applyFill="1" applyBorder="1" applyAlignment="1">
      <alignment vertical="center"/>
    </xf>
    <xf numFmtId="0" fontId="43" fillId="2" borderId="25" xfId="8" applyFont="1" applyFill="1" applyBorder="1" applyAlignment="1">
      <alignment vertical="center"/>
    </xf>
    <xf numFmtId="0" fontId="44" fillId="2" borderId="26" xfId="8" applyFont="1" applyFill="1" applyBorder="1" applyAlignment="1">
      <alignment horizontal="distributed" vertical="center" indent="1"/>
    </xf>
    <xf numFmtId="0" fontId="44" fillId="2" borderId="25" xfId="8" applyFont="1" applyFill="1" applyBorder="1" applyAlignment="1">
      <alignment horizontal="distributed" vertical="center" indent="1"/>
    </xf>
    <xf numFmtId="0" fontId="44" fillId="2" borderId="1" xfId="8" applyFont="1" applyFill="1" applyBorder="1" applyAlignment="1">
      <alignment vertical="center" textRotation="255"/>
    </xf>
    <xf numFmtId="0" fontId="43" fillId="2" borderId="4" xfId="8" applyFont="1" applyFill="1" applyBorder="1" applyAlignment="1">
      <alignment vertical="center" textRotation="255"/>
    </xf>
    <xf numFmtId="0" fontId="43" fillId="2" borderId="4" xfId="8" applyFont="1" applyFill="1" applyBorder="1" applyAlignment="1">
      <alignment vertical="center"/>
    </xf>
    <xf numFmtId="0" fontId="43" fillId="2" borderId="2" xfId="8" applyFont="1" applyFill="1" applyBorder="1" applyAlignment="1">
      <alignment vertical="center"/>
    </xf>
    <xf numFmtId="0" fontId="44" fillId="2" borderId="57" xfId="8" applyFont="1" applyFill="1" applyBorder="1" applyAlignment="1">
      <alignment horizontal="center" vertical="center"/>
    </xf>
    <xf numFmtId="0" fontId="44" fillId="2" borderId="25" xfId="8" applyFont="1" applyFill="1" applyBorder="1" applyAlignment="1">
      <alignment horizontal="center" vertical="center"/>
    </xf>
    <xf numFmtId="0" fontId="44" fillId="2" borderId="16" xfId="8" applyFont="1" applyFill="1" applyBorder="1" applyAlignment="1">
      <alignment horizontal="left" vertical="center"/>
    </xf>
    <xf numFmtId="0" fontId="43" fillId="2" borderId="75" xfId="8" applyFont="1" applyFill="1" applyBorder="1" applyAlignment="1">
      <alignment horizontal="left" vertical="center"/>
    </xf>
    <xf numFmtId="0" fontId="43" fillId="2" borderId="17" xfId="8" applyFont="1" applyFill="1" applyBorder="1" applyAlignment="1">
      <alignment horizontal="left" vertical="center"/>
    </xf>
    <xf numFmtId="0" fontId="44" fillId="7" borderId="26" xfId="8" applyFont="1" applyFill="1" applyBorder="1" applyAlignment="1">
      <alignment horizontal="center" vertical="center"/>
    </xf>
    <xf numFmtId="0" fontId="44" fillId="7" borderId="57" xfId="8" applyFont="1" applyFill="1" applyBorder="1" applyAlignment="1">
      <alignment horizontal="center" vertical="center"/>
    </xf>
    <xf numFmtId="0" fontId="44" fillId="7" borderId="25" xfId="8" applyFont="1" applyFill="1" applyBorder="1" applyAlignment="1">
      <alignment horizontal="center" vertical="center"/>
    </xf>
    <xf numFmtId="0" fontId="44" fillId="0" borderId="16" xfId="8" applyFont="1" applyFill="1" applyBorder="1" applyAlignment="1">
      <alignment horizontal="center" vertical="center"/>
    </xf>
    <xf numFmtId="0" fontId="43" fillId="0" borderId="75" xfId="8" applyFont="1" applyFill="1" applyBorder="1" applyAlignment="1">
      <alignment horizontal="center" vertical="center"/>
    </xf>
    <xf numFmtId="0" fontId="43" fillId="0" borderId="17" xfId="8" applyFont="1" applyFill="1" applyBorder="1" applyAlignment="1">
      <alignment horizontal="center" vertical="center"/>
    </xf>
    <xf numFmtId="0" fontId="43" fillId="0" borderId="20" xfId="8" applyFont="1" applyFill="1" applyBorder="1" applyAlignment="1">
      <alignment horizontal="center" vertical="center"/>
    </xf>
    <xf numFmtId="0" fontId="43" fillId="0" borderId="74" xfId="8" applyFont="1" applyFill="1" applyBorder="1" applyAlignment="1">
      <alignment horizontal="center" vertical="center"/>
    </xf>
    <xf numFmtId="0" fontId="43" fillId="0" borderId="21" xfId="8" applyFont="1" applyFill="1" applyBorder="1" applyAlignment="1">
      <alignment horizontal="center" vertical="center"/>
    </xf>
    <xf numFmtId="0" fontId="43" fillId="2" borderId="57" xfId="8" applyFont="1" applyFill="1" applyBorder="1" applyAlignment="1">
      <alignment horizontal="center" vertical="center"/>
    </xf>
    <xf numFmtId="0" fontId="43" fillId="2" borderId="25" xfId="8" applyFont="1" applyFill="1" applyBorder="1" applyAlignment="1">
      <alignment horizontal="center" vertical="center"/>
    </xf>
    <xf numFmtId="0" fontId="44" fillId="2" borderId="16" xfId="8" applyFont="1" applyFill="1" applyBorder="1" applyAlignment="1">
      <alignment horizontal="center" vertical="center"/>
    </xf>
    <xf numFmtId="0" fontId="43" fillId="2" borderId="75" xfId="8" applyFont="1" applyFill="1" applyBorder="1" applyAlignment="1">
      <alignment vertical="center"/>
    </xf>
    <xf numFmtId="0" fontId="43" fillId="2" borderId="17" xfId="8" applyFont="1" applyFill="1" applyBorder="1" applyAlignment="1">
      <alignment vertical="center"/>
    </xf>
    <xf numFmtId="0" fontId="44" fillId="0" borderId="26" xfId="8" applyFont="1" applyFill="1" applyBorder="1" applyAlignment="1">
      <alignment horizontal="right" vertical="center"/>
    </xf>
    <xf numFmtId="0" fontId="43" fillId="0" borderId="57" xfId="8" applyFont="1" applyFill="1" applyBorder="1" applyAlignment="1">
      <alignment horizontal="right" vertical="center"/>
    </xf>
    <xf numFmtId="0" fontId="44" fillId="0" borderId="16" xfId="8" applyFont="1" applyFill="1" applyBorder="1" applyAlignment="1">
      <alignment horizontal="right" vertical="center"/>
    </xf>
    <xf numFmtId="0" fontId="43" fillId="0" borderId="75" xfId="8" applyFont="1" applyFill="1" applyBorder="1" applyAlignment="1">
      <alignment horizontal="right" vertical="center"/>
    </xf>
    <xf numFmtId="0" fontId="44" fillId="0" borderId="17" xfId="8" applyFont="1" applyFill="1" applyBorder="1" applyAlignment="1">
      <alignment horizontal="right" vertical="center"/>
    </xf>
    <xf numFmtId="0" fontId="44" fillId="0" borderId="21" xfId="8" applyFont="1" applyFill="1" applyBorder="1" applyAlignment="1">
      <alignment horizontal="right" vertical="center"/>
    </xf>
    <xf numFmtId="0" fontId="44" fillId="2" borderId="20" xfId="8" applyFont="1" applyFill="1" applyBorder="1" applyAlignment="1">
      <alignment horizontal="center" vertical="center"/>
    </xf>
    <xf numFmtId="0" fontId="43" fillId="2" borderId="74" xfId="8" applyFont="1" applyFill="1" applyBorder="1" applyAlignment="1">
      <alignment vertical="center"/>
    </xf>
    <xf numFmtId="0" fontId="43" fillId="2" borderId="21" xfId="8" applyFont="1" applyFill="1" applyBorder="1" applyAlignment="1">
      <alignment vertical="center"/>
    </xf>
    <xf numFmtId="0" fontId="44" fillId="2" borderId="1" xfId="8" applyFont="1" applyFill="1" applyBorder="1" applyAlignment="1">
      <alignment horizontal="center" vertical="center" textRotation="255" shrinkToFit="1"/>
    </xf>
    <xf numFmtId="0" fontId="44" fillId="2" borderId="4" xfId="8" applyFont="1" applyFill="1" applyBorder="1" applyAlignment="1">
      <alignment horizontal="center" vertical="center" textRotation="255" shrinkToFit="1"/>
    </xf>
    <xf numFmtId="0" fontId="44" fillId="2" borderId="2" xfId="8" applyFont="1" applyFill="1" applyBorder="1" applyAlignment="1">
      <alignment horizontal="center" vertical="center" textRotation="255" shrinkToFit="1"/>
    </xf>
    <xf numFmtId="0" fontId="44" fillId="0" borderId="26" xfId="8" applyFont="1" applyFill="1" applyBorder="1" applyAlignment="1">
      <alignment horizontal="center" vertical="center"/>
    </xf>
    <xf numFmtId="0" fontId="43" fillId="0" borderId="57" xfId="8" applyFont="1" applyFill="1" applyBorder="1" applyAlignment="1">
      <alignment vertical="center"/>
    </xf>
    <xf numFmtId="0" fontId="43" fillId="0" borderId="25" xfId="8" applyFont="1" applyFill="1" applyBorder="1" applyAlignment="1">
      <alignment vertical="center"/>
    </xf>
    <xf numFmtId="0" fontId="44" fillId="2" borderId="1" xfId="8" applyFont="1" applyFill="1" applyBorder="1" applyAlignment="1">
      <alignment horizontal="center" vertical="center" textRotation="255"/>
    </xf>
    <xf numFmtId="0" fontId="44" fillId="2" borderId="4" xfId="8" applyFont="1" applyFill="1" applyBorder="1" applyAlignment="1">
      <alignment horizontal="center" vertical="center" textRotation="255"/>
    </xf>
    <xf numFmtId="0" fontId="44" fillId="7" borderId="20" xfId="8" applyFont="1" applyFill="1" applyBorder="1" applyAlignment="1">
      <alignment horizontal="center" vertical="center"/>
    </xf>
    <xf numFmtId="0" fontId="43" fillId="7" borderId="74" xfId="8" applyFont="1" applyFill="1" applyBorder="1" applyAlignment="1">
      <alignment horizontal="center" vertical="center"/>
    </xf>
    <xf numFmtId="0" fontId="44" fillId="0" borderId="75" xfId="8" applyFont="1" applyFill="1" applyBorder="1" applyAlignment="1">
      <alignment horizontal="center" vertical="center"/>
    </xf>
    <xf numFmtId="0" fontId="44" fillId="0" borderId="17" xfId="8" applyFont="1" applyFill="1" applyBorder="1" applyAlignment="1">
      <alignment horizontal="center" vertical="center"/>
    </xf>
    <xf numFmtId="0" fontId="44" fillId="0" borderId="18" xfId="8" applyFont="1" applyFill="1" applyBorder="1" applyAlignment="1">
      <alignment horizontal="center" vertical="center"/>
    </xf>
    <xf numFmtId="0" fontId="44" fillId="0" borderId="0" xfId="8" applyFont="1" applyFill="1" applyBorder="1" applyAlignment="1">
      <alignment horizontal="center" vertical="center"/>
    </xf>
    <xf numFmtId="0" fontId="44" fillId="0" borderId="19" xfId="8" applyFont="1" applyFill="1" applyBorder="1" applyAlignment="1">
      <alignment horizontal="center" vertical="center"/>
    </xf>
    <xf numFmtId="0" fontId="44" fillId="0" borderId="20" xfId="8" applyFont="1" applyFill="1" applyBorder="1" applyAlignment="1">
      <alignment horizontal="center" vertical="center"/>
    </xf>
    <xf numFmtId="0" fontId="44" fillId="0" borderId="74" xfId="8" applyFont="1" applyFill="1" applyBorder="1" applyAlignment="1">
      <alignment horizontal="center" vertical="center"/>
    </xf>
    <xf numFmtId="0" fontId="44" fillId="0" borderId="21" xfId="8" applyFont="1" applyFill="1" applyBorder="1" applyAlignment="1">
      <alignment horizontal="center" vertical="center"/>
    </xf>
    <xf numFmtId="0" fontId="43" fillId="2" borderId="4" xfId="8" applyFont="1" applyFill="1" applyBorder="1" applyAlignment="1">
      <alignment horizontal="center" vertical="center" textRotation="255"/>
    </xf>
    <xf numFmtId="0" fontId="43" fillId="2" borderId="2" xfId="8" applyFont="1" applyFill="1" applyBorder="1" applyAlignment="1">
      <alignment horizontal="center" vertical="center" textRotation="255"/>
    </xf>
    <xf numFmtId="0" fontId="43" fillId="2" borderId="25" xfId="8" applyFont="1" applyFill="1" applyBorder="1" applyAlignment="1">
      <alignment horizontal="distributed" vertical="center"/>
    </xf>
    <xf numFmtId="0" fontId="44" fillId="6" borderId="26" xfId="8" applyFont="1" applyFill="1" applyBorder="1" applyAlignment="1">
      <alignment horizontal="distributed" vertical="center" indent="1"/>
    </xf>
    <xf numFmtId="0" fontId="43" fillId="0" borderId="25" xfId="8" applyFont="1" applyBorder="1" applyAlignment="1">
      <alignment horizontal="distributed" vertical="center"/>
    </xf>
    <xf numFmtId="0" fontId="58" fillId="0" borderId="17" xfId="8" applyFont="1" applyFill="1" applyBorder="1" applyAlignment="1">
      <alignment horizontal="left" vertical="top" wrapText="1"/>
    </xf>
    <xf numFmtId="0" fontId="58" fillId="0" borderId="19" xfId="8" applyFont="1" applyFill="1" applyBorder="1" applyAlignment="1">
      <alignment horizontal="left" vertical="top" wrapText="1"/>
    </xf>
    <xf numFmtId="0" fontId="44" fillId="7" borderId="78" xfId="8" applyFont="1" applyFill="1" applyBorder="1" applyAlignment="1">
      <alignment horizontal="center" vertical="center"/>
    </xf>
    <xf numFmtId="0" fontId="44" fillId="7" borderId="75" xfId="8" applyFont="1" applyFill="1" applyBorder="1" applyAlignment="1">
      <alignment horizontal="center" vertical="center"/>
    </xf>
    <xf numFmtId="0" fontId="44" fillId="7" borderId="17" xfId="8" applyFont="1" applyFill="1" applyBorder="1" applyAlignment="1">
      <alignment horizontal="center" vertical="center"/>
    </xf>
    <xf numFmtId="0" fontId="44" fillId="7" borderId="79" xfId="8" applyFont="1" applyFill="1" applyBorder="1" applyAlignment="1">
      <alignment horizontal="center" vertical="center"/>
    </xf>
    <xf numFmtId="0" fontId="44" fillId="7" borderId="74" xfId="8" applyFont="1" applyFill="1" applyBorder="1" applyAlignment="1">
      <alignment horizontal="center" vertical="center"/>
    </xf>
    <xf numFmtId="0" fontId="44" fillId="7" borderId="21" xfId="8" applyFont="1" applyFill="1" applyBorder="1" applyAlignment="1">
      <alignment horizontal="center" vertical="center"/>
    </xf>
    <xf numFmtId="0" fontId="44" fillId="2" borderId="75" xfId="8" applyFont="1" applyFill="1" applyBorder="1" applyAlignment="1">
      <alignment horizontal="center" vertical="center"/>
    </xf>
    <xf numFmtId="0" fontId="44" fillId="2" borderId="17" xfId="8" applyFont="1" applyFill="1" applyBorder="1" applyAlignment="1">
      <alignment horizontal="center" vertical="center"/>
    </xf>
    <xf numFmtId="0" fontId="44" fillId="2" borderId="74" xfId="8" applyFont="1" applyFill="1" applyBorder="1" applyAlignment="1">
      <alignment horizontal="center" vertical="center"/>
    </xf>
    <xf numFmtId="0" fontId="44" fillId="2" borderId="21" xfId="8" applyFont="1" applyFill="1" applyBorder="1" applyAlignment="1">
      <alignment horizontal="center" vertical="center"/>
    </xf>
    <xf numFmtId="0" fontId="44" fillId="2" borderId="78" xfId="8" applyFont="1" applyFill="1" applyBorder="1" applyAlignment="1">
      <alignment horizontal="center" vertical="center"/>
    </xf>
    <xf numFmtId="0" fontId="44" fillId="2" borderId="79" xfId="8" applyFont="1" applyFill="1" applyBorder="1" applyAlignment="1">
      <alignment horizontal="center" vertical="center"/>
    </xf>
    <xf numFmtId="0" fontId="44" fillId="0" borderId="83" xfId="8" applyFont="1" applyFill="1" applyBorder="1" applyAlignment="1">
      <alignment horizontal="right" vertical="center"/>
    </xf>
    <xf numFmtId="0" fontId="44" fillId="0" borderId="16" xfId="8" applyFont="1" applyFill="1" applyBorder="1" applyAlignment="1">
      <alignment vertical="top" shrinkToFit="1"/>
    </xf>
    <xf numFmtId="0" fontId="44" fillId="0" borderId="75" xfId="8" applyFont="1" applyFill="1" applyBorder="1" applyAlignment="1">
      <alignment vertical="top" shrinkToFit="1"/>
    </xf>
    <xf numFmtId="0" fontId="44" fillId="0" borderId="17" xfId="8" applyFont="1" applyFill="1" applyBorder="1" applyAlignment="1">
      <alignment vertical="top" shrinkToFit="1"/>
    </xf>
    <xf numFmtId="0" fontId="44" fillId="0" borderId="26" xfId="8" applyFont="1" applyBorder="1" applyAlignment="1">
      <alignment horizontal="center" vertical="center"/>
    </xf>
    <xf numFmtId="0" fontId="43" fillId="0" borderId="57" xfId="8" applyFont="1" applyBorder="1" applyAlignment="1">
      <alignment vertical="center"/>
    </xf>
    <xf numFmtId="0" fontId="44" fillId="0" borderId="84" xfId="8" applyFont="1" applyFill="1" applyBorder="1" applyAlignment="1">
      <alignment vertical="center"/>
    </xf>
    <xf numFmtId="0" fontId="44" fillId="5" borderId="83" xfId="8" applyFont="1" applyFill="1" applyBorder="1" applyAlignment="1">
      <alignment horizontal="right" vertical="center"/>
    </xf>
    <xf numFmtId="0" fontId="44" fillId="0" borderId="26" xfId="8" applyFont="1" applyFill="1" applyBorder="1" applyAlignment="1">
      <alignment horizontal="right" vertical="center" shrinkToFit="1"/>
    </xf>
    <xf numFmtId="0" fontId="43" fillId="0" borderId="57" xfId="8" applyFont="1" applyFill="1" applyBorder="1" applyAlignment="1">
      <alignment horizontal="right" vertical="center" shrinkToFit="1"/>
    </xf>
    <xf numFmtId="0" fontId="43" fillId="0" borderId="20" xfId="8" applyFont="1" applyFill="1" applyBorder="1" applyAlignment="1">
      <alignment horizontal="right" vertical="center"/>
    </xf>
    <xf numFmtId="0" fontId="43" fillId="0" borderId="74" xfId="8" applyFont="1" applyFill="1" applyBorder="1" applyAlignment="1">
      <alignment horizontal="right" vertical="center"/>
    </xf>
    <xf numFmtId="0" fontId="44" fillId="3" borderId="0" xfId="8" applyFont="1" applyFill="1" applyBorder="1" applyAlignment="1">
      <alignment horizontal="center" vertical="center"/>
    </xf>
    <xf numFmtId="0" fontId="43" fillId="7" borderId="57" xfId="8" applyFont="1" applyFill="1" applyBorder="1" applyAlignment="1">
      <alignment horizontal="center" vertical="center"/>
    </xf>
    <xf numFmtId="0" fontId="44" fillId="2" borderId="0" xfId="8" applyFont="1" applyFill="1" applyBorder="1" applyAlignment="1">
      <alignment horizontal="center" vertical="center"/>
    </xf>
    <xf numFmtId="0" fontId="44" fillId="2" borderId="19" xfId="8" applyFont="1" applyFill="1" applyBorder="1" applyAlignment="1">
      <alignment horizontal="center" vertical="center"/>
    </xf>
    <xf numFmtId="0" fontId="43" fillId="2" borderId="4" xfId="8" applyFont="1" applyFill="1" applyBorder="1" applyAlignment="1">
      <alignment horizontal="center" vertical="center" textRotation="255" shrinkToFit="1"/>
    </xf>
    <xf numFmtId="0" fontId="43" fillId="2" borderId="2" xfId="8" applyFont="1" applyFill="1" applyBorder="1" applyAlignment="1">
      <alignment horizontal="center" vertical="center" textRotation="255" shrinkToFit="1"/>
    </xf>
    <xf numFmtId="0" fontId="44" fillId="11" borderId="26" xfId="8" applyFont="1" applyFill="1" applyBorder="1" applyAlignment="1">
      <alignment horizontal="right" vertical="center" shrinkToFit="1"/>
    </xf>
    <xf numFmtId="0" fontId="43" fillId="11" borderId="57" xfId="8" applyFont="1" applyFill="1" applyBorder="1" applyAlignment="1">
      <alignment horizontal="right" vertical="center" shrinkToFit="1"/>
    </xf>
    <xf numFmtId="0" fontId="44" fillId="6" borderId="16" xfId="8" applyFont="1" applyFill="1" applyBorder="1" applyAlignment="1">
      <alignment horizontal="center" vertical="center" wrapText="1"/>
    </xf>
    <xf numFmtId="0" fontId="44" fillId="6" borderId="75" xfId="8" applyFont="1" applyFill="1" applyBorder="1" applyAlignment="1">
      <alignment horizontal="center" vertical="center" wrapText="1"/>
    </xf>
    <xf numFmtId="0" fontId="44" fillId="6" borderId="17" xfId="8" applyFont="1" applyFill="1" applyBorder="1" applyAlignment="1">
      <alignment horizontal="center" vertical="center" wrapText="1"/>
    </xf>
    <xf numFmtId="0" fontId="44" fillId="6" borderId="18" xfId="8" applyFont="1" applyFill="1" applyBorder="1" applyAlignment="1">
      <alignment horizontal="center" vertical="center" wrapText="1"/>
    </xf>
    <xf numFmtId="0" fontId="44" fillId="6" borderId="0" xfId="8" applyFont="1" applyFill="1" applyBorder="1" applyAlignment="1">
      <alignment horizontal="center" vertical="center" wrapText="1"/>
    </xf>
    <xf numFmtId="0" fontId="44" fillId="6" borderId="19" xfId="8" applyFont="1" applyFill="1" applyBorder="1" applyAlignment="1">
      <alignment horizontal="center" vertical="center" wrapText="1"/>
    </xf>
    <xf numFmtId="0" fontId="44" fillId="6" borderId="20" xfId="8" applyFont="1" applyFill="1" applyBorder="1" applyAlignment="1">
      <alignment horizontal="center" vertical="center" wrapText="1"/>
    </xf>
    <xf numFmtId="0" fontId="44" fillId="6" borderId="74" xfId="8" applyFont="1" applyFill="1" applyBorder="1" applyAlignment="1">
      <alignment horizontal="center" vertical="center" wrapText="1"/>
    </xf>
    <xf numFmtId="0" fontId="44" fillId="6" borderId="21" xfId="8" applyFont="1" applyFill="1" applyBorder="1" applyAlignment="1">
      <alignment horizontal="center" vertical="center" wrapText="1"/>
    </xf>
    <xf numFmtId="0" fontId="44" fillId="6" borderId="16" xfId="8" applyFont="1" applyFill="1" applyBorder="1" applyAlignment="1">
      <alignment horizontal="center" vertical="center"/>
    </xf>
    <xf numFmtId="0" fontId="43" fillId="0" borderId="75" xfId="8" applyFont="1" applyBorder="1" applyAlignment="1">
      <alignment vertical="center"/>
    </xf>
    <xf numFmtId="0" fontId="43" fillId="0" borderId="18" xfId="8" applyFont="1" applyBorder="1" applyAlignment="1">
      <alignment vertical="center"/>
    </xf>
    <xf numFmtId="0" fontId="43" fillId="0" borderId="0" xfId="8" applyFont="1" applyAlignment="1">
      <alignment vertical="center"/>
    </xf>
    <xf numFmtId="0" fontId="43" fillId="0" borderId="0" xfId="8" applyFont="1" applyBorder="1" applyAlignment="1">
      <alignment vertical="center"/>
    </xf>
    <xf numFmtId="0" fontId="43" fillId="0" borderId="20" xfId="8" applyFont="1" applyBorder="1" applyAlignment="1">
      <alignment vertical="center"/>
    </xf>
    <xf numFmtId="0" fontId="43" fillId="0" borderId="74" xfId="8" applyFont="1" applyBorder="1" applyAlignment="1">
      <alignment vertical="center"/>
    </xf>
    <xf numFmtId="0" fontId="43" fillId="2" borderId="57" xfId="8" applyFont="1" applyFill="1" applyBorder="1" applyAlignment="1">
      <alignment horizontal="left" vertical="center"/>
    </xf>
    <xf numFmtId="0" fontId="43" fillId="2" borderId="25" xfId="8" applyFont="1" applyFill="1" applyBorder="1" applyAlignment="1">
      <alignment horizontal="left" vertical="center"/>
    </xf>
    <xf numFmtId="0" fontId="44" fillId="2" borderId="26" xfId="8" applyFont="1" applyFill="1" applyBorder="1" applyAlignment="1">
      <alignment horizontal="center" vertical="center" shrinkToFit="1"/>
    </xf>
    <xf numFmtId="0" fontId="44" fillId="2" borderId="57" xfId="8" applyFont="1" applyFill="1" applyBorder="1" applyAlignment="1">
      <alignment horizontal="center" vertical="center" shrinkToFit="1"/>
    </xf>
    <xf numFmtId="0" fontId="44" fillId="2" borderId="25" xfId="8" applyFont="1" applyFill="1" applyBorder="1" applyAlignment="1">
      <alignment horizontal="center" vertical="center" shrinkToFit="1"/>
    </xf>
    <xf numFmtId="0" fontId="44" fillId="2" borderId="75" xfId="8" applyFont="1" applyFill="1" applyBorder="1" applyAlignment="1">
      <alignment vertical="center"/>
    </xf>
    <xf numFmtId="0" fontId="44" fillId="2" borderId="20" xfId="8" applyFont="1" applyFill="1" applyBorder="1" applyAlignment="1">
      <alignment vertical="center"/>
    </xf>
    <xf numFmtId="0" fontId="44" fillId="2" borderId="74" xfId="8" applyFont="1" applyFill="1" applyBorder="1" applyAlignment="1">
      <alignment vertical="center"/>
    </xf>
    <xf numFmtId="0" fontId="43" fillId="2" borderId="75" xfId="8" applyFont="1" applyFill="1" applyBorder="1" applyAlignment="1">
      <alignment horizontal="center" vertical="center"/>
    </xf>
    <xf numFmtId="0" fontId="43" fillId="2" borderId="17"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74" xfId="8" applyFont="1" applyFill="1" applyBorder="1" applyAlignment="1">
      <alignment horizontal="center" vertical="center"/>
    </xf>
    <xf numFmtId="0" fontId="43" fillId="2" borderId="21" xfId="8" applyFont="1" applyFill="1" applyBorder="1" applyAlignment="1">
      <alignment horizontal="center" vertical="center"/>
    </xf>
    <xf numFmtId="0" fontId="44" fillId="0" borderId="83" xfId="8" applyFont="1" applyFill="1" applyBorder="1" applyAlignment="1">
      <alignment vertical="center"/>
    </xf>
    <xf numFmtId="0" fontId="43" fillId="0" borderId="25" xfId="8" applyFont="1" applyBorder="1" applyAlignment="1">
      <alignment vertical="center"/>
    </xf>
    <xf numFmtId="0" fontId="44" fillId="0" borderId="78" xfId="8" applyFont="1" applyFill="1" applyBorder="1" applyAlignment="1">
      <alignment horizontal="right" vertical="center"/>
    </xf>
    <xf numFmtId="0" fontId="43" fillId="0" borderId="57" xfId="8" applyFont="1" applyFill="1" applyBorder="1" applyAlignment="1">
      <alignment horizontal="center" vertical="center"/>
    </xf>
    <xf numFmtId="0" fontId="44" fillId="3" borderId="26" xfId="8" applyFont="1" applyFill="1" applyBorder="1" applyAlignment="1">
      <alignment horizontal="center" vertical="center"/>
    </xf>
    <xf numFmtId="0" fontId="44" fillId="3" borderId="57" xfId="8" applyFont="1" applyFill="1" applyBorder="1" applyAlignment="1">
      <alignment vertical="center"/>
    </xf>
    <xf numFmtId="0" fontId="44" fillId="3" borderId="25" xfId="8" applyFont="1" applyFill="1" applyBorder="1" applyAlignment="1">
      <alignment vertical="center"/>
    </xf>
    <xf numFmtId="0" fontId="43" fillId="0" borderId="16" xfId="8" applyFont="1" applyFill="1" applyBorder="1" applyAlignment="1">
      <alignment horizontal="center" vertical="center"/>
    </xf>
    <xf numFmtId="0" fontId="43" fillId="0" borderId="18" xfId="8" applyFont="1" applyFill="1" applyBorder="1" applyAlignment="1">
      <alignment horizontal="center" vertical="center"/>
    </xf>
    <xf numFmtId="0" fontId="43" fillId="0" borderId="0" xfId="8" applyFont="1" applyFill="1" applyBorder="1" applyAlignment="1">
      <alignment horizontal="center" vertical="center"/>
    </xf>
    <xf numFmtId="0" fontId="43" fillId="0" borderId="19" xfId="8" applyFont="1" applyFill="1" applyBorder="1" applyAlignment="1">
      <alignment horizontal="center" vertical="center"/>
    </xf>
    <xf numFmtId="0" fontId="44" fillId="5" borderId="26" xfId="8" applyFont="1" applyFill="1" applyBorder="1" applyAlignment="1">
      <alignment vertical="center"/>
    </xf>
    <xf numFmtId="0" fontId="43" fillId="5" borderId="57" xfId="8" applyFont="1" applyFill="1" applyBorder="1" applyAlignment="1">
      <alignment vertical="center"/>
    </xf>
    <xf numFmtId="0" fontId="44" fillId="5" borderId="84" xfId="8" applyFont="1" applyFill="1" applyBorder="1" applyAlignment="1">
      <alignment vertical="center"/>
    </xf>
    <xf numFmtId="0" fontId="44" fillId="7" borderId="83" xfId="8" applyFont="1" applyFill="1" applyBorder="1" applyAlignment="1">
      <alignment horizontal="center" vertical="center"/>
    </xf>
    <xf numFmtId="0" fontId="43" fillId="7" borderId="89" xfId="8" applyFont="1" applyFill="1" applyBorder="1" applyAlignment="1">
      <alignment horizontal="center" vertical="center"/>
    </xf>
    <xf numFmtId="0" fontId="44" fillId="7" borderId="84" xfId="8" applyFont="1" applyFill="1" applyBorder="1" applyAlignment="1">
      <alignment horizontal="center" vertical="center"/>
    </xf>
    <xf numFmtId="0" fontId="43" fillId="7" borderId="86" xfId="8" applyFont="1" applyFill="1" applyBorder="1" applyAlignment="1">
      <alignment horizontal="center" vertical="center"/>
    </xf>
    <xf numFmtId="0" fontId="44" fillId="0" borderId="57" xfId="8" applyFont="1" applyFill="1" applyBorder="1" applyAlignment="1">
      <alignment horizontal="right" vertical="center"/>
    </xf>
    <xf numFmtId="0" fontId="43" fillId="3" borderId="57" xfId="8" applyFont="1" applyFill="1" applyBorder="1" applyAlignment="1">
      <alignment horizontal="center" vertical="center"/>
    </xf>
    <xf numFmtId="0" fontId="43" fillId="3" borderId="25" xfId="8" applyFont="1" applyFill="1" applyBorder="1" applyAlignment="1">
      <alignment horizontal="center" vertical="center"/>
    </xf>
    <xf numFmtId="0" fontId="44" fillId="5" borderId="83" xfId="8" applyFont="1" applyFill="1" applyBorder="1" applyAlignment="1">
      <alignment vertical="center"/>
    </xf>
    <xf numFmtId="0" fontId="44" fillId="0" borderId="26" xfId="8" applyFont="1" applyFill="1" applyBorder="1" applyAlignment="1">
      <alignment vertical="center"/>
    </xf>
    <xf numFmtId="0" fontId="44" fillId="0" borderId="57" xfId="8" applyFont="1" applyFill="1" applyBorder="1" applyAlignment="1">
      <alignment vertical="center"/>
    </xf>
    <xf numFmtId="0" fontId="44" fillId="0" borderId="25" xfId="8" applyFont="1" applyFill="1" applyBorder="1" applyAlignment="1">
      <alignment vertical="center"/>
    </xf>
    <xf numFmtId="0" fontId="44" fillId="0" borderId="26" xfId="8" applyFont="1" applyFill="1" applyBorder="1" applyAlignment="1">
      <alignment horizontal="left" vertical="center"/>
    </xf>
    <xf numFmtId="0" fontId="44" fillId="0" borderId="57" xfId="8" applyFont="1" applyFill="1" applyBorder="1" applyAlignment="1">
      <alignment horizontal="left" vertical="center"/>
    </xf>
    <xf numFmtId="0" fontId="44" fillId="0" borderId="25" xfId="8" applyFont="1" applyFill="1" applyBorder="1" applyAlignment="1">
      <alignment horizontal="left" vertical="center"/>
    </xf>
    <xf numFmtId="0" fontId="44" fillId="2" borderId="18" xfId="8" applyFont="1" applyFill="1" applyBorder="1" applyAlignment="1">
      <alignment horizontal="center" vertical="center"/>
    </xf>
    <xf numFmtId="0" fontId="43" fillId="2" borderId="0" xfId="8" applyFont="1" applyFill="1" applyBorder="1" applyAlignment="1">
      <alignment vertical="center"/>
    </xf>
    <xf numFmtId="0" fontId="43" fillId="2" borderId="19" xfId="8" applyFont="1" applyFill="1" applyBorder="1" applyAlignment="1">
      <alignment vertical="center"/>
    </xf>
    <xf numFmtId="0" fontId="43" fillId="2" borderId="20" xfId="8" applyFont="1" applyFill="1" applyBorder="1" applyAlignment="1">
      <alignment vertical="center"/>
    </xf>
    <xf numFmtId="0" fontId="44" fillId="2" borderId="26" xfId="8" applyFont="1" applyFill="1" applyBorder="1" applyAlignment="1">
      <alignment horizontal="left" vertical="center" shrinkToFit="1"/>
    </xf>
    <xf numFmtId="0" fontId="43" fillId="2" borderId="57" xfId="8" applyFont="1" applyFill="1" applyBorder="1" applyAlignment="1">
      <alignment horizontal="left" vertical="center" shrinkToFit="1"/>
    </xf>
    <xf numFmtId="0" fontId="43" fillId="2" borderId="25" xfId="8" applyFont="1" applyFill="1" applyBorder="1" applyAlignment="1">
      <alignment horizontal="left" vertical="center" shrinkToFit="1"/>
    </xf>
    <xf numFmtId="0" fontId="44" fillId="7" borderId="16" xfId="8" applyFont="1" applyFill="1" applyBorder="1" applyAlignment="1">
      <alignment horizontal="center" vertical="center"/>
    </xf>
    <xf numFmtId="0" fontId="44" fillId="2" borderId="26" xfId="8" applyFont="1" applyFill="1" applyBorder="1" applyAlignment="1">
      <alignment horizontal="distributed" vertical="center" indent="6"/>
    </xf>
    <xf numFmtId="0" fontId="44" fillId="2" borderId="57" xfId="8" applyFont="1" applyFill="1" applyBorder="1" applyAlignment="1">
      <alignment horizontal="distributed" vertical="center" indent="6"/>
    </xf>
    <xf numFmtId="0" fontId="44" fillId="2" borderId="25" xfId="8" applyFont="1" applyFill="1" applyBorder="1" applyAlignment="1">
      <alignment horizontal="distributed" vertical="center" indent="6"/>
    </xf>
    <xf numFmtId="0" fontId="44" fillId="2" borderId="9" xfId="8" applyFont="1" applyFill="1" applyBorder="1" applyAlignment="1">
      <alignment horizontal="distributed" vertical="center" indent="1"/>
    </xf>
    <xf numFmtId="0" fontId="43" fillId="2" borderId="57" xfId="8" applyFont="1" applyFill="1" applyBorder="1" applyAlignment="1">
      <alignment horizontal="distributed" vertical="center" indent="1"/>
    </xf>
    <xf numFmtId="0" fontId="43" fillId="2" borderId="25" xfId="8" applyFont="1" applyFill="1" applyBorder="1" applyAlignment="1">
      <alignment horizontal="distributed" vertical="center" indent="1"/>
    </xf>
    <xf numFmtId="0" fontId="44" fillId="2" borderId="2" xfId="8" applyFont="1" applyFill="1" applyBorder="1" applyAlignment="1">
      <alignment horizontal="distributed" vertical="center" indent="1"/>
    </xf>
    <xf numFmtId="0" fontId="43" fillId="0" borderId="57" xfId="8" applyFont="1" applyFill="1" applyBorder="1" applyAlignment="1">
      <alignment horizontal="left" vertical="center"/>
    </xf>
    <xf numFmtId="0" fontId="43" fillId="0" borderId="25" xfId="8" applyFont="1" applyFill="1" applyBorder="1" applyAlignment="1">
      <alignment horizontal="left" vertical="center"/>
    </xf>
    <xf numFmtId="0" fontId="44" fillId="0" borderId="18" xfId="8" applyNumberFormat="1" applyFont="1" applyFill="1" applyBorder="1" applyAlignment="1">
      <alignment vertical="top" shrinkToFit="1"/>
    </xf>
    <xf numFmtId="0" fontId="44" fillId="0" borderId="0" xfId="8" applyNumberFormat="1" applyFont="1" applyFill="1" applyBorder="1" applyAlignment="1">
      <alignment vertical="top" shrinkToFit="1"/>
    </xf>
    <xf numFmtId="0" fontId="44" fillId="0" borderId="19" xfId="8" applyNumberFormat="1" applyFont="1" applyFill="1" applyBorder="1" applyAlignment="1">
      <alignment vertical="top" shrinkToFit="1"/>
    </xf>
    <xf numFmtId="0" fontId="44" fillId="0" borderId="20" xfId="8" applyFont="1" applyFill="1" applyBorder="1" applyAlignment="1">
      <alignment vertical="top" shrinkToFit="1"/>
    </xf>
    <xf numFmtId="0" fontId="44" fillId="0" borderId="74" xfId="8" applyFont="1" applyFill="1" applyBorder="1" applyAlignment="1">
      <alignment vertical="top" shrinkToFit="1"/>
    </xf>
    <xf numFmtId="0" fontId="44" fillId="0" borderId="21" xfId="8" applyFont="1" applyFill="1" applyBorder="1" applyAlignment="1">
      <alignment vertical="top" shrinkToFit="1"/>
    </xf>
    <xf numFmtId="0" fontId="44" fillId="0" borderId="20" xfId="8" applyFont="1" applyFill="1" applyBorder="1" applyAlignment="1">
      <alignment vertical="center"/>
    </xf>
    <xf numFmtId="0" fontId="43" fillId="0" borderId="74" xfId="8" applyFont="1" applyFill="1" applyBorder="1">
      <alignment vertical="center"/>
    </xf>
    <xf numFmtId="0" fontId="43" fillId="0" borderId="21" xfId="8" applyFont="1" applyFill="1" applyBorder="1">
      <alignment vertical="center"/>
    </xf>
    <xf numFmtId="0" fontId="44" fillId="0" borderId="9" xfId="8" applyFont="1" applyFill="1" applyBorder="1" applyAlignment="1">
      <alignment horizontal="left" vertical="center" indent="1"/>
    </xf>
    <xf numFmtId="0" fontId="44" fillId="0" borderId="18" xfId="8" applyFont="1" applyFill="1" applyBorder="1" applyAlignment="1">
      <alignment vertical="top" shrinkToFit="1"/>
    </xf>
    <xf numFmtId="0" fontId="44" fillId="0" borderId="0" xfId="8" applyFont="1" applyFill="1" applyBorder="1" applyAlignment="1">
      <alignment vertical="top" shrinkToFit="1"/>
    </xf>
    <xf numFmtId="0" fontId="44" fillId="0" borderId="19" xfId="8" applyFont="1" applyFill="1" applyBorder="1" applyAlignment="1">
      <alignment vertical="top" shrinkToFit="1"/>
    </xf>
    <xf numFmtId="0" fontId="44" fillId="2" borderId="4" xfId="8" applyFont="1" applyFill="1" applyBorder="1" applyAlignment="1">
      <alignment vertical="center" textRotation="255"/>
    </xf>
    <xf numFmtId="0" fontId="44" fillId="2" borderId="2" xfId="8" applyFont="1" applyFill="1" applyBorder="1" applyAlignment="1">
      <alignment vertical="center" textRotation="255"/>
    </xf>
    <xf numFmtId="0" fontId="44" fillId="0" borderId="26" xfId="8" applyFont="1" applyBorder="1" applyAlignment="1">
      <alignment vertical="center" shrinkToFit="1"/>
    </xf>
    <xf numFmtId="0" fontId="44" fillId="0" borderId="57" xfId="8" applyFont="1" applyBorder="1" applyAlignment="1">
      <alignment vertical="center" shrinkToFit="1"/>
    </xf>
    <xf numFmtId="0" fontId="44" fillId="0" borderId="25" xfId="8" applyFont="1" applyBorder="1" applyAlignment="1">
      <alignment vertical="center" shrinkToFit="1"/>
    </xf>
    <xf numFmtId="0" fontId="43" fillId="7" borderId="75" xfId="8" applyFont="1" applyFill="1" applyBorder="1" applyAlignment="1">
      <alignment vertical="center"/>
    </xf>
    <xf numFmtId="0" fontId="43" fillId="7" borderId="17" xfId="8" applyFont="1" applyFill="1" applyBorder="1" applyAlignment="1">
      <alignment vertical="center"/>
    </xf>
    <xf numFmtId="0" fontId="44" fillId="7" borderId="18" xfId="8" applyFont="1" applyFill="1" applyBorder="1" applyAlignment="1">
      <alignment horizontal="center" vertical="center"/>
    </xf>
    <xf numFmtId="0" fontId="43" fillId="7" borderId="0" xfId="8" applyFont="1" applyFill="1" applyBorder="1" applyAlignment="1">
      <alignment vertical="center"/>
    </xf>
    <xf numFmtId="0" fontId="43" fillId="7" borderId="19" xfId="8" applyFont="1" applyFill="1" applyBorder="1" applyAlignment="1">
      <alignment vertical="center"/>
    </xf>
    <xf numFmtId="0" fontId="43" fillId="7" borderId="20" xfId="8" applyFont="1" applyFill="1" applyBorder="1" applyAlignment="1">
      <alignment vertical="center"/>
    </xf>
    <xf numFmtId="0" fontId="43" fillId="7" borderId="74" xfId="8" applyFont="1" applyFill="1" applyBorder="1" applyAlignment="1">
      <alignment vertical="center"/>
    </xf>
    <xf numFmtId="0" fontId="43" fillId="7" borderId="21" xfId="8" applyFont="1" applyFill="1" applyBorder="1" applyAlignment="1">
      <alignment vertical="center"/>
    </xf>
    <xf numFmtId="0" fontId="43" fillId="7" borderId="57" xfId="8" applyFont="1" applyFill="1" applyBorder="1" applyAlignment="1">
      <alignment vertical="center"/>
    </xf>
    <xf numFmtId="0" fontId="43" fillId="7" borderId="25" xfId="8" applyFont="1" applyFill="1" applyBorder="1" applyAlignment="1">
      <alignment vertical="center"/>
    </xf>
    <xf numFmtId="0" fontId="49" fillId="7" borderId="80" xfId="8" applyFont="1" applyFill="1" applyBorder="1" applyAlignment="1">
      <alignment horizontal="center" vertical="center" shrinkToFit="1"/>
    </xf>
    <xf numFmtId="0" fontId="49" fillId="7" borderId="81" xfId="8" applyFont="1" applyFill="1" applyBorder="1" applyAlignment="1">
      <alignment horizontal="center" vertical="center" shrinkToFit="1"/>
    </xf>
    <xf numFmtId="0" fontId="49" fillId="7" borderId="82" xfId="8" applyFont="1" applyFill="1" applyBorder="1" applyAlignment="1">
      <alignment horizontal="center" vertical="center" shrinkToFit="1"/>
    </xf>
    <xf numFmtId="0" fontId="44" fillId="0" borderId="57" xfId="8" applyFont="1" applyFill="1" applyBorder="1" applyAlignment="1">
      <alignment horizontal="center" vertical="center"/>
    </xf>
    <xf numFmtId="0" fontId="43" fillId="2" borderId="57" xfId="8" applyFont="1" applyFill="1" applyBorder="1" applyAlignment="1">
      <alignment horizontal="center" vertical="center" shrinkToFit="1"/>
    </xf>
    <xf numFmtId="0" fontId="43" fillId="2" borderId="25" xfId="8" applyFont="1" applyFill="1" applyBorder="1" applyAlignment="1">
      <alignment horizontal="center" vertical="center" shrinkToFit="1"/>
    </xf>
    <xf numFmtId="0" fontId="4" fillId="0" borderId="0" xfId="0" applyFont="1" applyAlignment="1">
      <alignment horizontal="left" vertical="center"/>
    </xf>
    <xf numFmtId="0" fontId="50" fillId="2" borderId="1" xfId="8" applyFont="1" applyFill="1" applyBorder="1" applyAlignment="1">
      <alignment vertical="center" wrapText="1" shrinkToFit="1"/>
    </xf>
    <xf numFmtId="0" fontId="50" fillId="2" borderId="4" xfId="8" applyFont="1" applyFill="1" applyBorder="1" applyAlignment="1">
      <alignment vertical="center" wrapText="1" shrinkToFit="1"/>
    </xf>
    <xf numFmtId="0" fontId="50" fillId="2" borderId="2" xfId="8" applyFont="1" applyFill="1" applyBorder="1" applyAlignment="1">
      <alignment vertical="center" wrapText="1" shrinkToFit="1"/>
    </xf>
    <xf numFmtId="0" fontId="50" fillId="6" borderId="1" xfId="8" applyFont="1" applyFill="1" applyBorder="1" applyAlignment="1">
      <alignment vertical="center" wrapText="1" shrinkToFit="1"/>
    </xf>
    <xf numFmtId="0" fontId="50" fillId="0" borderId="4" xfId="8" applyFont="1" applyBorder="1" applyAlignment="1">
      <alignment vertical="center" wrapText="1" shrinkToFit="1"/>
    </xf>
    <xf numFmtId="0" fontId="50" fillId="0" borderId="2" xfId="8" applyFont="1" applyBorder="1" applyAlignment="1">
      <alignment vertical="center" wrapText="1" shrinkToFit="1"/>
    </xf>
    <xf numFmtId="0" fontId="58" fillId="2" borderId="75" xfId="8" applyFont="1" applyFill="1" applyBorder="1" applyAlignment="1">
      <alignment horizontal="center" vertical="center" wrapText="1"/>
    </xf>
    <xf numFmtId="0" fontId="58" fillId="2" borderId="75" xfId="8" applyFont="1" applyFill="1" applyBorder="1" applyAlignment="1">
      <alignment horizontal="center" vertical="center"/>
    </xf>
    <xf numFmtId="0" fontId="58" fillId="2" borderId="17" xfId="8" applyFont="1" applyFill="1" applyBorder="1" applyAlignment="1">
      <alignment horizontal="center" vertical="center"/>
    </xf>
    <xf numFmtId="0" fontId="58" fillId="2" borderId="0" xfId="8" applyFont="1" applyFill="1" applyBorder="1" applyAlignment="1">
      <alignment horizontal="center" vertical="center" wrapText="1"/>
    </xf>
    <xf numFmtId="0" fontId="58" fillId="2" borderId="0" xfId="8" applyFont="1" applyFill="1" applyBorder="1" applyAlignment="1">
      <alignment horizontal="center" vertical="center"/>
    </xf>
    <xf numFmtId="0" fontId="58" fillId="2" borderId="19" xfId="8" applyFont="1" applyFill="1" applyBorder="1" applyAlignment="1">
      <alignment horizontal="center" vertical="center"/>
    </xf>
    <xf numFmtId="0" fontId="59" fillId="2" borderId="74" xfId="8" applyFont="1" applyFill="1" applyBorder="1" applyAlignment="1">
      <alignment horizontal="center" vertical="center"/>
    </xf>
    <xf numFmtId="0" fontId="59" fillId="2" borderId="21" xfId="8" applyFont="1" applyFill="1" applyBorder="1" applyAlignment="1">
      <alignment horizontal="center" vertical="center"/>
    </xf>
    <xf numFmtId="0" fontId="44" fillId="0" borderId="83" xfId="8" applyFont="1" applyBorder="1" applyAlignment="1">
      <alignment horizontal="center" vertical="center"/>
    </xf>
    <xf numFmtId="0" fontId="44" fillId="0" borderId="84" xfId="8" applyFont="1" applyFill="1" applyBorder="1" applyAlignment="1">
      <alignment horizontal="right" vertical="center"/>
    </xf>
    <xf numFmtId="0" fontId="43" fillId="0" borderId="16" xfId="8" applyFont="1" applyFill="1" applyBorder="1" applyAlignment="1">
      <alignment vertical="center"/>
    </xf>
    <xf numFmtId="0" fontId="43" fillId="0" borderId="17" xfId="8" applyFont="1" applyFill="1" applyBorder="1" applyAlignment="1">
      <alignment vertical="center"/>
    </xf>
    <xf numFmtId="0" fontId="43" fillId="0" borderId="18" xfId="8" applyFont="1" applyFill="1" applyBorder="1" applyAlignment="1">
      <alignment vertical="center"/>
    </xf>
    <xf numFmtId="0" fontId="43" fillId="0" borderId="19" xfId="8" applyFont="1" applyFill="1" applyBorder="1" applyAlignment="1">
      <alignment vertical="center"/>
    </xf>
    <xf numFmtId="0" fontId="43" fillId="0" borderId="20" xfId="8" applyFont="1" applyFill="1" applyBorder="1" applyAlignment="1">
      <alignment vertical="center"/>
    </xf>
    <xf numFmtId="0" fontId="43" fillId="0" borderId="21" xfId="8" applyFont="1" applyFill="1" applyBorder="1" applyAlignment="1">
      <alignment vertical="center"/>
    </xf>
    <xf numFmtId="0" fontId="49" fillId="2" borderId="80" xfId="8" applyFont="1" applyFill="1" applyBorder="1" applyAlignment="1">
      <alignment horizontal="center" vertical="center" shrinkToFit="1"/>
    </xf>
    <xf numFmtId="0" fontId="49" fillId="2" borderId="81" xfId="8" applyFont="1" applyFill="1" applyBorder="1" applyAlignment="1">
      <alignment horizontal="center" vertical="center" shrinkToFit="1"/>
    </xf>
    <xf numFmtId="0" fontId="49" fillId="2" borderId="82" xfId="8" applyFont="1" applyFill="1" applyBorder="1" applyAlignment="1">
      <alignment horizontal="center" vertical="center" shrinkToFit="1"/>
    </xf>
    <xf numFmtId="0" fontId="44" fillId="2" borderId="83" xfId="8" applyFont="1" applyFill="1" applyBorder="1" applyAlignment="1">
      <alignment horizontal="center" vertical="center"/>
    </xf>
    <xf numFmtId="0" fontId="43" fillId="0" borderId="75" xfId="8" applyFont="1" applyFill="1" applyBorder="1" applyAlignment="1">
      <alignment vertical="center"/>
    </xf>
    <xf numFmtId="0" fontId="43" fillId="0" borderId="16" xfId="8" applyFont="1" applyFill="1" applyBorder="1" applyAlignment="1">
      <alignment vertical="top" shrinkToFit="1"/>
    </xf>
    <xf numFmtId="0" fontId="43" fillId="0" borderId="75" xfId="8" applyFont="1" applyFill="1" applyBorder="1" applyAlignment="1">
      <alignment vertical="top" shrinkToFit="1"/>
    </xf>
    <xf numFmtId="0" fontId="43" fillId="0" borderId="17" xfId="8" applyFont="1" applyFill="1" applyBorder="1" applyAlignment="1">
      <alignment vertical="top" shrinkToFit="1"/>
    </xf>
    <xf numFmtId="0" fontId="43" fillId="0" borderId="20" xfId="8" applyFont="1" applyFill="1" applyBorder="1" applyAlignment="1">
      <alignment vertical="top" shrinkToFit="1"/>
    </xf>
    <xf numFmtId="0" fontId="43" fillId="0" borderId="74" xfId="8" applyFont="1" applyFill="1" applyBorder="1" applyAlignment="1">
      <alignment vertical="top" shrinkToFit="1"/>
    </xf>
    <xf numFmtId="0" fontId="43" fillId="0" borderId="21" xfId="8" applyFont="1" applyFill="1" applyBorder="1" applyAlignment="1">
      <alignment vertical="top" shrinkToFit="1"/>
    </xf>
    <xf numFmtId="0" fontId="43" fillId="0" borderId="26" xfId="8" applyFont="1" applyFill="1" applyBorder="1" applyAlignment="1">
      <alignment horizontal="center" vertical="center"/>
    </xf>
    <xf numFmtId="0" fontId="43" fillId="0" borderId="25" xfId="8" applyFont="1" applyFill="1" applyBorder="1" applyAlignment="1">
      <alignment horizontal="center" vertical="center"/>
    </xf>
    <xf numFmtId="0" fontId="44" fillId="6" borderId="26" xfId="8" applyFont="1" applyFill="1" applyBorder="1" applyAlignment="1">
      <alignment horizontal="center" vertical="center"/>
    </xf>
    <xf numFmtId="0" fontId="44" fillId="6" borderId="25" xfId="8" applyFont="1" applyFill="1" applyBorder="1" applyAlignment="1">
      <alignment horizontal="center" vertical="center"/>
    </xf>
    <xf numFmtId="0" fontId="43" fillId="0" borderId="0" xfId="8" applyFont="1" applyFill="1" applyBorder="1" applyAlignment="1">
      <alignment vertical="center"/>
    </xf>
    <xf numFmtId="0" fontId="43" fillId="0" borderId="18" xfId="8" applyFont="1" applyFill="1" applyBorder="1" applyAlignment="1">
      <alignment vertical="top" shrinkToFit="1"/>
    </xf>
    <xf numFmtId="0" fontId="43" fillId="0" borderId="0" xfId="8" applyFont="1" applyFill="1" applyBorder="1" applyAlignment="1">
      <alignment vertical="top" shrinkToFit="1"/>
    </xf>
    <xf numFmtId="0" fontId="43" fillId="0" borderId="19" xfId="8" applyFont="1" applyFill="1" applyBorder="1" applyAlignment="1">
      <alignment vertical="top" shrinkToFit="1"/>
    </xf>
    <xf numFmtId="0" fontId="43" fillId="0" borderId="18"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87" xfId="0" applyFont="1" applyFill="1" applyBorder="1" applyAlignment="1">
      <alignment horizontal="center" vertical="center"/>
    </xf>
    <xf numFmtId="0" fontId="43" fillId="2" borderId="98" xfId="0" applyFont="1" applyFill="1" applyBorder="1" applyAlignment="1">
      <alignment horizontal="center" vertical="center"/>
    </xf>
    <xf numFmtId="0" fontId="43" fillId="2" borderId="99"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9" xfId="0" applyFont="1" applyFill="1" applyBorder="1" applyAlignment="1">
      <alignment horizontal="center" vertical="center"/>
    </xf>
    <xf numFmtId="0" fontId="43" fillId="2" borderId="43" xfId="0" applyFont="1" applyFill="1" applyBorder="1" applyAlignment="1">
      <alignment horizontal="center" vertical="center"/>
    </xf>
    <xf numFmtId="0" fontId="43" fillId="2" borderId="44" xfId="0" applyFont="1" applyFill="1" applyBorder="1" applyAlignment="1">
      <alignment horizontal="center" vertical="center"/>
    </xf>
    <xf numFmtId="0" fontId="45" fillId="2" borderId="4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35" xfId="0" applyNumberFormat="1" applyFont="1" applyFill="1" applyBorder="1" applyAlignment="1" applyProtection="1">
      <alignment horizontal="center" vertical="center"/>
    </xf>
    <xf numFmtId="0" fontId="45" fillId="2" borderId="19" xfId="0" applyNumberFormat="1" applyFont="1" applyFill="1" applyBorder="1" applyAlignment="1" applyProtection="1">
      <alignment horizontal="center" vertical="center"/>
    </xf>
    <xf numFmtId="0" fontId="45" fillId="2" borderId="94" xfId="0" applyNumberFormat="1" applyFont="1" applyFill="1" applyBorder="1" applyAlignment="1" applyProtection="1">
      <alignment horizontal="center" vertical="center"/>
    </xf>
    <xf numFmtId="0" fontId="45" fillId="2" borderId="95" xfId="0" applyNumberFormat="1" applyFont="1" applyFill="1" applyBorder="1" applyAlignment="1" applyProtection="1">
      <alignment horizontal="center" vertical="center"/>
    </xf>
    <xf numFmtId="0" fontId="43" fillId="0" borderId="16" xfId="0" applyFont="1" applyFill="1" applyBorder="1" applyAlignment="1">
      <alignment horizontal="center" vertical="center"/>
    </xf>
    <xf numFmtId="0" fontId="43" fillId="0" borderId="56" xfId="0" applyFont="1" applyFill="1" applyBorder="1" applyAlignment="1">
      <alignment horizontal="center" vertical="center"/>
    </xf>
    <xf numFmtId="182" fontId="43" fillId="11" borderId="40" xfId="0" applyNumberFormat="1" applyFont="1" applyFill="1" applyBorder="1" applyAlignment="1">
      <alignment horizontal="center" vertical="center"/>
    </xf>
    <xf numFmtId="182" fontId="43" fillId="11" borderId="51" xfId="0" applyNumberFormat="1" applyFont="1" applyFill="1" applyBorder="1" applyAlignment="1">
      <alignment horizontal="center" vertical="center"/>
    </xf>
    <xf numFmtId="182" fontId="43" fillId="11" borderId="52" xfId="0" applyNumberFormat="1" applyFont="1" applyFill="1" applyBorder="1" applyAlignment="1">
      <alignment horizontal="center" vertical="center"/>
    </xf>
    <xf numFmtId="0" fontId="43" fillId="0" borderId="35" xfId="0" applyFont="1" applyFill="1" applyBorder="1" applyAlignment="1">
      <alignment horizontal="center" vertical="center"/>
    </xf>
    <xf numFmtId="0" fontId="43" fillId="0" borderId="62" xfId="0" applyFont="1" applyFill="1" applyBorder="1" applyAlignment="1">
      <alignment horizontal="center" vertical="center"/>
    </xf>
    <xf numFmtId="0" fontId="43" fillId="0" borderId="97" xfId="0" applyFont="1" applyFill="1" applyBorder="1" applyAlignment="1">
      <alignment horizontal="center" vertical="center"/>
    </xf>
    <xf numFmtId="184" fontId="43" fillId="0" borderId="16" xfId="0" applyNumberFormat="1" applyFont="1" applyFill="1" applyBorder="1" applyAlignment="1">
      <alignment horizontal="center" vertical="center"/>
    </xf>
    <xf numFmtId="184" fontId="43" fillId="0" borderId="56" xfId="0" applyNumberFormat="1" applyFont="1" applyFill="1" applyBorder="1" applyAlignment="1">
      <alignment horizontal="center" vertical="center"/>
    </xf>
    <xf numFmtId="184" fontId="43" fillId="0" borderId="18" xfId="0" applyNumberFormat="1" applyFont="1" applyFill="1" applyBorder="1" applyAlignment="1">
      <alignment horizontal="center" vertical="center"/>
    </xf>
    <xf numFmtId="184" fontId="43" fillId="0" borderId="76" xfId="0" applyNumberFormat="1" applyFont="1" applyFill="1" applyBorder="1" applyAlignment="1">
      <alignment horizontal="center" vertical="center"/>
    </xf>
    <xf numFmtId="184" fontId="43" fillId="0" borderId="35" xfId="0" applyNumberFormat="1" applyFont="1" applyFill="1" applyBorder="1" applyAlignment="1">
      <alignment horizontal="center" vertical="center"/>
    </xf>
    <xf numFmtId="176" fontId="4" fillId="2" borderId="115" xfId="8" applyNumberFormat="1" applyFont="1" applyFill="1" applyBorder="1" applyAlignment="1">
      <alignment horizontal="center" vertical="center"/>
    </xf>
    <xf numFmtId="176" fontId="4" fillId="2" borderId="30" xfId="8" applyNumberFormat="1" applyFont="1" applyFill="1" applyBorder="1" applyAlignment="1">
      <alignment horizontal="center" vertical="center"/>
    </xf>
    <xf numFmtId="176" fontId="4" fillId="2" borderId="35" xfId="8" applyNumberFormat="1" applyFont="1" applyFill="1" applyBorder="1" applyAlignment="1">
      <alignment horizontal="center" vertical="center"/>
    </xf>
    <xf numFmtId="176" fontId="4" fillId="2" borderId="19" xfId="8" applyNumberFormat="1" applyFont="1" applyFill="1" applyBorder="1" applyAlignment="1">
      <alignment horizontal="center" vertical="center"/>
    </xf>
    <xf numFmtId="176" fontId="4" fillId="2" borderId="43" xfId="8" applyNumberFormat="1" applyFont="1" applyFill="1" applyBorder="1" applyAlignment="1">
      <alignment horizontal="center" vertical="center"/>
    </xf>
    <xf numFmtId="176" fontId="4" fillId="2" borderId="44" xfId="8" applyNumberFormat="1" applyFont="1" applyFill="1" applyBorder="1" applyAlignment="1">
      <alignment horizontal="center" vertical="center"/>
    </xf>
    <xf numFmtId="184" fontId="6" fillId="12" borderId="117" xfId="8" applyNumberFormat="1" applyFont="1" applyFill="1" applyBorder="1" applyAlignment="1">
      <alignment horizontal="center" vertical="center"/>
    </xf>
    <xf numFmtId="184" fontId="6" fillId="12" borderId="118" xfId="8" applyNumberFormat="1" applyFont="1" applyFill="1" applyBorder="1" applyAlignment="1">
      <alignment horizontal="center" vertical="center"/>
    </xf>
    <xf numFmtId="184" fontId="6" fillId="12" borderId="119" xfId="8" applyNumberFormat="1" applyFont="1" applyFill="1" applyBorder="1" applyAlignment="1">
      <alignment horizontal="center" vertical="center"/>
    </xf>
    <xf numFmtId="0" fontId="45" fillId="2" borderId="88" xfId="0" applyFont="1" applyFill="1" applyBorder="1" applyAlignment="1">
      <alignment horizontal="center" vertical="center" wrapText="1"/>
    </xf>
    <xf numFmtId="0" fontId="45" fillId="2" borderId="37"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36"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 fillId="0" borderId="0" xfId="0" applyFont="1" applyFill="1" applyAlignment="1">
      <alignment horizontal="left" vertical="top" wrapText="1"/>
    </xf>
    <xf numFmtId="0" fontId="16" fillId="3" borderId="45" xfId="0" applyFont="1" applyFill="1" applyBorder="1" applyAlignment="1">
      <alignment horizontal="center"/>
    </xf>
    <xf numFmtId="0" fontId="16" fillId="3" borderId="69" xfId="0" applyFont="1" applyFill="1" applyBorder="1" applyAlignment="1">
      <alignment horizont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16" fillId="2" borderId="41" xfId="0" applyFont="1" applyFill="1" applyBorder="1" applyAlignment="1" applyProtection="1">
      <alignment horizontal="center" vertical="center" textRotation="255"/>
    </xf>
    <xf numFmtId="0" fontId="16" fillId="2" borderId="4" xfId="0" applyFont="1" applyFill="1" applyBorder="1" applyAlignment="1">
      <alignment horizontal="center" vertical="center" textRotation="255"/>
    </xf>
    <xf numFmtId="0" fontId="16" fillId="2" borderId="2" xfId="0" applyFont="1" applyFill="1" applyBorder="1" applyAlignment="1">
      <alignment horizontal="center" vertical="center" textRotation="255"/>
    </xf>
    <xf numFmtId="0" fontId="16" fillId="3" borderId="26" xfId="0" applyFont="1" applyFill="1" applyBorder="1" applyAlignment="1">
      <alignment horizontal="center" vertical="center"/>
    </xf>
    <xf numFmtId="0" fontId="16" fillId="3" borderId="57" xfId="0" applyFont="1" applyFill="1" applyBorder="1" applyAlignment="1">
      <alignment horizontal="center" vertical="center"/>
    </xf>
    <xf numFmtId="0" fontId="16" fillId="2" borderId="1" xfId="0" applyFont="1" applyFill="1" applyBorder="1" applyAlignment="1">
      <alignment horizontal="center" vertical="center" textRotation="255"/>
    </xf>
    <xf numFmtId="0" fontId="16" fillId="3" borderId="55" xfId="0" applyFont="1" applyFill="1" applyBorder="1" applyAlignment="1">
      <alignment horizontal="center"/>
    </xf>
    <xf numFmtId="0" fontId="16" fillId="3" borderId="58" xfId="0" applyFont="1" applyFill="1" applyBorder="1" applyAlignment="1">
      <alignment horizontal="center"/>
    </xf>
    <xf numFmtId="0" fontId="16" fillId="2" borderId="47" xfId="0" applyFont="1" applyFill="1" applyBorder="1" applyAlignment="1" applyProtection="1">
      <alignment horizontal="center" vertical="center" textRotation="255"/>
    </xf>
    <xf numFmtId="0" fontId="16" fillId="2" borderId="60" xfId="0" applyFont="1" applyFill="1" applyBorder="1" applyAlignment="1" applyProtection="1">
      <alignment horizontal="center" vertical="center" textRotation="255"/>
    </xf>
    <xf numFmtId="0" fontId="16" fillId="2" borderId="33" xfId="0" applyFont="1" applyFill="1" applyBorder="1" applyAlignment="1">
      <alignment horizontal="center" vertical="center" textRotation="255"/>
    </xf>
    <xf numFmtId="0" fontId="16" fillId="2" borderId="61" xfId="0" applyFont="1" applyFill="1" applyBorder="1" applyAlignment="1">
      <alignment horizontal="center" vertical="center" textRotation="255"/>
    </xf>
    <xf numFmtId="0" fontId="26" fillId="2" borderId="33" xfId="0" applyFont="1" applyFill="1" applyBorder="1" applyAlignment="1">
      <alignment horizontal="center" vertical="center"/>
    </xf>
    <xf numFmtId="0" fontId="26" fillId="2" borderId="61"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41" xfId="0" applyFont="1" applyFill="1" applyBorder="1" applyAlignment="1">
      <alignment horizontal="center" vertical="center" textRotation="255"/>
    </xf>
    <xf numFmtId="0" fontId="26" fillId="2" borderId="47" xfId="0" applyFont="1" applyFill="1" applyBorder="1" applyAlignment="1">
      <alignment horizontal="center" vertical="center" textRotation="255"/>
    </xf>
    <xf numFmtId="0" fontId="26" fillId="2" borderId="60" xfId="0" applyFont="1" applyFill="1" applyBorder="1" applyAlignment="1">
      <alignment horizontal="center" vertical="center" textRotation="255"/>
    </xf>
    <xf numFmtId="0" fontId="26" fillId="2" borderId="33" xfId="0" applyFont="1" applyFill="1" applyBorder="1" applyAlignment="1">
      <alignment horizontal="center" vertical="center" textRotation="255"/>
    </xf>
    <xf numFmtId="0" fontId="26" fillId="2" borderId="61" xfId="0" applyFont="1" applyFill="1" applyBorder="1" applyAlignment="1">
      <alignment horizontal="center" vertical="center" textRotation="255"/>
    </xf>
    <xf numFmtId="0" fontId="26" fillId="2" borderId="34"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14" xfId="0" applyFont="1" applyFill="1" applyBorder="1" applyAlignment="1">
      <alignment horizontal="center" vertical="center"/>
    </xf>
    <xf numFmtId="176" fontId="4" fillId="0" borderId="0" xfId="0" applyNumberFormat="1"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6" fillId="2" borderId="49"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3" xfId="0" applyFont="1" applyFill="1" applyBorder="1" applyAlignment="1">
      <alignment horizontal="center" vertical="center"/>
    </xf>
    <xf numFmtId="0" fontId="64" fillId="2" borderId="1"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2" xfId="0" applyFont="1" applyFill="1" applyBorder="1" applyAlignment="1">
      <alignment horizontal="center" vertical="center"/>
    </xf>
    <xf numFmtId="0" fontId="4" fillId="0" borderId="0" xfId="0" applyFont="1" applyFill="1" applyAlignment="1">
      <alignment horizontal="left" vertical="top"/>
    </xf>
    <xf numFmtId="176" fontId="16" fillId="3" borderId="35" xfId="0" applyNumberFormat="1" applyFont="1" applyFill="1" applyBorder="1" applyAlignment="1">
      <alignment horizontal="center" vertical="center"/>
    </xf>
    <xf numFmtId="176" fontId="16" fillId="3" borderId="19" xfId="0" applyNumberFormat="1" applyFont="1" applyFill="1" applyBorder="1" applyAlignment="1">
      <alignment horizontal="center" vertical="center"/>
    </xf>
    <xf numFmtId="176" fontId="16" fillId="3" borderId="43" xfId="0" applyNumberFormat="1" applyFont="1" applyFill="1" applyBorder="1" applyAlignment="1">
      <alignment horizontal="center" vertical="center"/>
    </xf>
    <xf numFmtId="176" fontId="16" fillId="3" borderId="44" xfId="0" applyNumberFormat="1" applyFont="1" applyFill="1" applyBorder="1" applyAlignment="1">
      <alignment horizontal="center" vertical="center"/>
    </xf>
    <xf numFmtId="176" fontId="16" fillId="2" borderId="47"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33"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6" fillId="2" borderId="40"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6" fontId="4" fillId="0" borderId="0" xfId="0" applyNumberFormat="1" applyFont="1" applyFill="1" applyBorder="1" applyAlignment="1" applyProtection="1">
      <alignment horizontal="left" vertical="top" wrapText="1"/>
    </xf>
    <xf numFmtId="176" fontId="4" fillId="0" borderId="0" xfId="0" applyNumberFormat="1" applyFont="1" applyAlignment="1">
      <alignment horizontal="left" vertical="top" wrapText="1"/>
    </xf>
    <xf numFmtId="176" fontId="16" fillId="2" borderId="12" xfId="0" applyNumberFormat="1" applyFont="1" applyFill="1" applyBorder="1" applyAlignment="1">
      <alignment horizontal="center" vertical="center"/>
    </xf>
    <xf numFmtId="176" fontId="16" fillId="2" borderId="41" xfId="0" applyNumberFormat="1" applyFont="1" applyFill="1" applyBorder="1" applyAlignment="1">
      <alignment horizontal="center" vertical="center"/>
    </xf>
    <xf numFmtId="176" fontId="16" fillId="2" borderId="15" xfId="0" applyNumberFormat="1" applyFont="1" applyFill="1" applyBorder="1" applyAlignment="1">
      <alignment horizontal="center" vertical="center"/>
    </xf>
    <xf numFmtId="176" fontId="16" fillId="3" borderId="35" xfId="0" applyNumberFormat="1" applyFont="1" applyFill="1" applyBorder="1" applyAlignment="1">
      <alignment horizontal="center" vertical="center" wrapText="1"/>
    </xf>
    <xf numFmtId="176" fontId="16" fillId="2" borderId="3" xfId="0" applyNumberFormat="1" applyFont="1" applyFill="1" applyBorder="1" applyAlignment="1">
      <alignment horizontal="center" vertical="center"/>
    </xf>
    <xf numFmtId="0" fontId="16" fillId="3" borderId="42" xfId="2" applyFont="1" applyFill="1" applyBorder="1" applyAlignment="1">
      <alignment horizontal="center" vertical="center" wrapText="1"/>
    </xf>
    <xf numFmtId="0" fontId="16" fillId="3" borderId="17" xfId="2" applyFont="1" applyFill="1" applyBorder="1" applyAlignment="1">
      <alignment horizontal="center" vertical="center" wrapText="1"/>
    </xf>
    <xf numFmtId="0" fontId="16" fillId="3" borderId="35" xfId="2" applyFont="1" applyFill="1" applyBorder="1" applyAlignment="1">
      <alignment horizontal="center" vertical="center" wrapText="1"/>
    </xf>
    <xf numFmtId="0" fontId="16" fillId="3" borderId="19" xfId="2" applyFont="1" applyFill="1" applyBorder="1" applyAlignment="1">
      <alignment horizontal="center" vertical="center" wrapText="1"/>
    </xf>
    <xf numFmtId="0" fontId="16" fillId="3" borderId="36" xfId="2" applyFont="1" applyFill="1" applyBorder="1" applyAlignment="1">
      <alignment horizontal="center" vertical="center" wrapText="1"/>
    </xf>
    <xf numFmtId="0" fontId="16" fillId="3" borderId="21" xfId="2" applyFont="1" applyFill="1" applyBorder="1" applyAlignment="1">
      <alignment horizontal="center" vertical="center" wrapText="1"/>
    </xf>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16" fillId="2" borderId="41" xfId="2" applyFont="1" applyFill="1" applyBorder="1" applyAlignment="1">
      <alignment horizontal="center" vertical="center" textRotation="255" wrapText="1"/>
    </xf>
    <xf numFmtId="0" fontId="16" fillId="2" borderId="11" xfId="2" applyFont="1" applyFill="1" applyBorder="1" applyAlignment="1">
      <alignment horizontal="center" vertical="center" textRotation="255" wrapText="1"/>
    </xf>
    <xf numFmtId="0" fontId="16" fillId="2" borderId="4" xfId="2" applyFont="1" applyFill="1" applyBorder="1" applyAlignment="1">
      <alignment horizontal="center" vertical="center" textRotation="255" wrapText="1"/>
    </xf>
    <xf numFmtId="0" fontId="16" fillId="2" borderId="2" xfId="2" applyFont="1" applyFill="1" applyBorder="1" applyAlignment="1">
      <alignment horizontal="center" vertical="center" textRotation="255" wrapText="1"/>
    </xf>
    <xf numFmtId="0" fontId="16" fillId="2" borderId="42"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6" fillId="2" borderId="88"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4" fillId="0" borderId="0" xfId="0" applyFont="1" applyAlignment="1">
      <alignment horizontal="left" vertical="top"/>
    </xf>
    <xf numFmtId="0" fontId="4" fillId="0" borderId="0" xfId="0" applyFont="1" applyAlignment="1">
      <alignment horizontal="left" vertical="top"/>
    </xf>
    <xf numFmtId="0" fontId="0" fillId="0" borderId="0" xfId="0" applyFont="1" applyAlignment="1"/>
    <xf numFmtId="176" fontId="4" fillId="0" borderId="0" xfId="4" applyNumberFormat="1" applyFont="1" applyFill="1" applyAlignment="1">
      <alignment horizontal="justify" vertical="top" wrapText="1"/>
    </xf>
    <xf numFmtId="0" fontId="16" fillId="0" borderId="12" xfId="3" applyFont="1" applyFill="1" applyBorder="1" applyAlignment="1">
      <alignment horizontal="center" vertical="center"/>
    </xf>
    <xf numFmtId="0" fontId="16" fillId="0" borderId="41" xfId="3" applyFont="1" applyFill="1" applyBorder="1" applyAlignment="1">
      <alignment horizontal="center" vertical="center"/>
    </xf>
    <xf numFmtId="0" fontId="16" fillId="0" borderId="15" xfId="3" applyFont="1" applyFill="1" applyBorder="1" applyAlignment="1">
      <alignment horizontal="center" vertical="center"/>
    </xf>
    <xf numFmtId="176" fontId="16" fillId="2" borderId="47" xfId="4" applyNumberFormat="1" applyFont="1" applyFill="1" applyBorder="1" applyAlignment="1">
      <alignment horizontal="center" vertical="center"/>
    </xf>
    <xf numFmtId="176" fontId="16" fillId="2" borderId="11" xfId="4" applyNumberFormat="1" applyFont="1" applyFill="1" applyBorder="1" applyAlignment="1">
      <alignment horizontal="center" vertical="center"/>
    </xf>
    <xf numFmtId="176" fontId="16" fillId="2" borderId="34" xfId="4" applyNumberFormat="1" applyFont="1" applyFill="1" applyBorder="1" applyAlignment="1">
      <alignment horizontal="center" vertical="center"/>
    </xf>
    <xf numFmtId="176" fontId="16" fillId="2" borderId="30" xfId="4" applyNumberFormat="1" applyFont="1" applyFill="1" applyBorder="1" applyAlignment="1">
      <alignment horizontal="center" vertical="center"/>
    </xf>
    <xf numFmtId="176" fontId="16" fillId="2" borderId="20" xfId="4" applyNumberFormat="1" applyFont="1" applyFill="1" applyBorder="1" applyAlignment="1">
      <alignment horizontal="center" vertical="center"/>
    </xf>
    <xf numFmtId="176" fontId="16" fillId="2" borderId="21" xfId="4" applyNumberFormat="1" applyFont="1" applyFill="1" applyBorder="1" applyAlignment="1">
      <alignment horizontal="center" vertical="center"/>
    </xf>
    <xf numFmtId="176" fontId="16" fillId="2" borderId="31" xfId="4" applyNumberFormat="1" applyFont="1" applyFill="1" applyBorder="1" applyAlignment="1">
      <alignment horizontal="center" vertical="center"/>
    </xf>
    <xf numFmtId="176" fontId="16" fillId="2" borderId="37" xfId="4" applyNumberFormat="1" applyFont="1" applyFill="1" applyBorder="1" applyAlignment="1">
      <alignment horizontal="center" vertical="center"/>
    </xf>
    <xf numFmtId="0" fontId="4" fillId="0" borderId="0" xfId="9" applyFont="1" applyFill="1" applyAlignment="1" applyProtection="1">
      <alignment horizontal="left" vertical="top" wrapText="1"/>
    </xf>
    <xf numFmtId="0" fontId="33" fillId="4" borderId="8" xfId="9" applyFont="1" applyFill="1" applyBorder="1" applyAlignment="1" applyProtection="1">
      <alignment horizontal="center" vertical="center"/>
    </xf>
    <xf numFmtId="0" fontId="33" fillId="4" borderId="12" xfId="9" applyFont="1" applyFill="1" applyBorder="1" applyAlignment="1" applyProtection="1">
      <alignment horizontal="center" vertical="center"/>
    </xf>
    <xf numFmtId="0" fontId="33" fillId="4" borderId="9" xfId="9" applyFont="1" applyFill="1" applyBorder="1" applyAlignment="1" applyProtection="1">
      <alignment horizontal="distributed" vertical="center"/>
    </xf>
    <xf numFmtId="0" fontId="33" fillId="4" borderId="1" xfId="9" applyFont="1" applyFill="1" applyBorder="1" applyAlignment="1" applyProtection="1">
      <alignment horizontal="distributed" vertical="center"/>
    </xf>
    <xf numFmtId="181" fontId="4" fillId="0" borderId="50" xfId="9" applyNumberFormat="1" applyFont="1" applyFill="1" applyBorder="1" applyAlignment="1" applyProtection="1">
      <alignment horizontal="left" vertical="center"/>
      <protection locked="0"/>
    </xf>
    <xf numFmtId="181" fontId="4" fillId="0" borderId="51" xfId="9" applyNumberFormat="1" applyFont="1" applyFill="1" applyBorder="1" applyAlignment="1" applyProtection="1">
      <alignment vertical="center"/>
      <protection locked="0"/>
    </xf>
    <xf numFmtId="181" fontId="4" fillId="0" borderId="10" xfId="9" applyNumberFormat="1" applyFont="1" applyFill="1" applyBorder="1" applyAlignment="1" applyProtection="1">
      <alignment vertical="center"/>
      <protection locked="0"/>
    </xf>
    <xf numFmtId="0" fontId="33" fillId="4" borderId="11" xfId="9" applyFont="1" applyFill="1" applyBorder="1" applyAlignment="1" applyProtection="1">
      <alignment horizontal="center" vertical="center"/>
    </xf>
    <xf numFmtId="0" fontId="33" fillId="4" borderId="13" xfId="9" applyFont="1" applyFill="1" applyBorder="1" applyAlignment="1" applyProtection="1">
      <alignment horizontal="center" vertical="center"/>
    </xf>
    <xf numFmtId="0" fontId="33" fillId="4" borderId="2" xfId="9" applyFont="1" applyFill="1" applyBorder="1" applyAlignment="1" applyProtection="1">
      <alignment horizontal="distributed" vertical="center"/>
    </xf>
    <xf numFmtId="0" fontId="33" fillId="4" borderId="14" xfId="9" applyFont="1" applyFill="1" applyBorder="1" applyAlignment="1" applyProtection="1">
      <alignment horizontal="distributed" vertical="center"/>
    </xf>
    <xf numFmtId="181" fontId="4" fillId="0" borderId="51" xfId="9" applyNumberFormat="1" applyFont="1" applyFill="1" applyBorder="1" applyAlignment="1" applyProtection="1">
      <alignment horizontal="left" vertical="center"/>
      <protection locked="0"/>
    </xf>
    <xf numFmtId="181" fontId="4" fillId="0" borderId="52" xfId="9" applyNumberFormat="1" applyFont="1" applyFill="1" applyBorder="1" applyAlignment="1" applyProtection="1">
      <alignment vertical="center"/>
      <protection locked="0"/>
    </xf>
    <xf numFmtId="0" fontId="33" fillId="4" borderId="9" xfId="9" applyFont="1" applyFill="1" applyBorder="1" applyAlignment="1" applyProtection="1">
      <alignment horizontal="distributed" vertical="center" wrapText="1"/>
    </xf>
    <xf numFmtId="0" fontId="33" fillId="4" borderId="2" xfId="9" applyFont="1" applyFill="1" applyBorder="1" applyAlignment="1" applyProtection="1">
      <alignment horizontal="distributed" vertical="center" wrapText="1"/>
    </xf>
    <xf numFmtId="0" fontId="38" fillId="0" borderId="50" xfId="9" applyFont="1" applyFill="1" applyBorder="1" applyAlignment="1" applyProtection="1">
      <alignment vertical="center"/>
      <protection locked="0"/>
    </xf>
    <xf numFmtId="0" fontId="4" fillId="0" borderId="10" xfId="9" applyFont="1" applyFill="1" applyBorder="1" applyAlignment="1" applyProtection="1">
      <alignment vertical="center"/>
      <protection locked="0"/>
    </xf>
    <xf numFmtId="0" fontId="4" fillId="0" borderId="0" xfId="9" applyFont="1" applyFill="1" applyAlignment="1" applyProtection="1">
      <alignment horizontal="left" vertical="top"/>
    </xf>
    <xf numFmtId="176" fontId="5" fillId="0" borderId="0" xfId="9" applyNumberFormat="1" applyFont="1" applyFill="1" applyAlignment="1" applyProtection="1">
      <alignment vertical="top" wrapText="1"/>
    </xf>
    <xf numFmtId="176" fontId="4" fillId="0" borderId="0" xfId="9" applyNumberFormat="1" applyFont="1" applyFill="1" applyAlignment="1" applyProtection="1">
      <alignment vertical="top" wrapText="1"/>
    </xf>
    <xf numFmtId="176" fontId="4" fillId="0" borderId="0" xfId="9" applyNumberFormat="1" applyFont="1" applyFill="1" applyAlignment="1" applyProtection="1">
      <alignment vertical="top"/>
    </xf>
    <xf numFmtId="0" fontId="16" fillId="4" borderId="9" xfId="9" applyFont="1" applyFill="1" applyBorder="1" applyAlignment="1" applyProtection="1">
      <alignment horizontal="distributed" vertical="center"/>
    </xf>
    <xf numFmtId="0" fontId="33" fillId="4" borderId="15" xfId="9" applyFont="1" applyFill="1" applyBorder="1" applyAlignment="1" applyProtection="1">
      <alignment horizontal="center" vertical="center"/>
    </xf>
    <xf numFmtId="176" fontId="4" fillId="0" borderId="0" xfId="9" applyNumberFormat="1" applyFont="1" applyFill="1" applyAlignment="1" applyProtection="1">
      <alignment horizontal="left" vertical="top" wrapText="1"/>
    </xf>
    <xf numFmtId="176" fontId="4" fillId="0" borderId="0" xfId="9" applyNumberFormat="1" applyFont="1" applyFill="1" applyAlignment="1" applyProtection="1">
      <alignment horizontal="left" vertical="top"/>
    </xf>
    <xf numFmtId="0" fontId="4" fillId="0" borderId="0" xfId="0" applyFont="1" applyAlignment="1">
      <alignment horizontal="left" vertical="top" wrapText="1"/>
    </xf>
    <xf numFmtId="0" fontId="16" fillId="2" borderId="98" xfId="0" applyFont="1" applyFill="1" applyBorder="1" applyAlignment="1">
      <alignment horizontal="center" vertical="center"/>
    </xf>
    <xf numFmtId="0" fontId="16" fillId="2" borderId="110" xfId="0" applyFont="1" applyFill="1" applyBorder="1" applyAlignment="1">
      <alignment horizontal="center" vertical="center"/>
    </xf>
    <xf numFmtId="0" fontId="16" fillId="2" borderId="109" xfId="0" applyFont="1" applyFill="1" applyBorder="1" applyAlignment="1">
      <alignment horizontal="center" vertical="center"/>
    </xf>
    <xf numFmtId="0" fontId="16" fillId="2" borderId="0" xfId="0" applyFont="1" applyFill="1" applyAlignment="1">
      <alignment horizontal="center" vertical="center"/>
    </xf>
    <xf numFmtId="0" fontId="16" fillId="2" borderId="76"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9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105" xfId="0" applyFont="1" applyFill="1" applyBorder="1" applyAlignment="1">
      <alignment horizontal="center" vertical="center"/>
    </xf>
    <xf numFmtId="0" fontId="5" fillId="0" borderId="0" xfId="0" applyFont="1" applyAlignment="1">
      <alignment horizontal="left"/>
    </xf>
    <xf numFmtId="0" fontId="16" fillId="2" borderId="8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61" fillId="0" borderId="0" xfId="0" applyFont="1" applyAlignment="1">
      <alignment horizontal="center" wrapText="1"/>
    </xf>
    <xf numFmtId="0" fontId="61" fillId="0" borderId="0" xfId="0" applyFont="1"/>
    <xf numFmtId="0" fontId="16" fillId="2" borderId="42"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76" xfId="0" applyFont="1" applyFill="1" applyBorder="1" applyAlignment="1">
      <alignment horizontal="center" vertical="center" wrapText="1"/>
    </xf>
  </cellXfs>
  <cellStyles count="14">
    <cellStyle name="パーセント 2" xfId="12" xr:uid="{00000000-0005-0000-0000-000000000000}"/>
    <cellStyle name="桁区切り 2" xfId="1" xr:uid="{00000000-0005-0000-0000-000001000000}"/>
    <cellStyle name="桁区切り 3" xfId="10" xr:uid="{00000000-0005-0000-0000-000002000000}"/>
    <cellStyle name="標準" xfId="0" builtinId="0"/>
    <cellStyle name="標準 2" xfId="5" xr:uid="{00000000-0005-0000-0000-000004000000}"/>
    <cellStyle name="標準 3" xfId="6" xr:uid="{00000000-0005-0000-0000-000005000000}"/>
    <cellStyle name="標準 4" xfId="7" xr:uid="{00000000-0005-0000-0000-000006000000}"/>
    <cellStyle name="標準 5" xfId="8" xr:uid="{00000000-0005-0000-0000-000007000000}"/>
    <cellStyle name="標準 6" xfId="13" xr:uid="{00000000-0005-0000-0000-000008000000}"/>
    <cellStyle name="標準_データ" xfId="3" xr:uid="{00000000-0005-0000-0000-000009000000}"/>
    <cellStyle name="標準_基礎データ調書フォーマット検討用" xfId="4" xr:uid="{00000000-0005-0000-0000-00000A000000}"/>
    <cellStyle name="標準_大学基礎データ調書＜表46－１、２、表47＞" xfId="9" xr:uid="{00000000-0005-0000-0000-00000B000000}"/>
    <cellStyle name="標準_大学評価申請大学一覧表データ様式" xfId="11" xr:uid="{00000000-0005-0000-0000-00000C000000}"/>
    <cellStyle name="標準_調書における追加提出資料もと表" xfId="2" xr:uid="{00000000-0005-0000-0000-00000D000000}"/>
  </cellStyles>
  <dxfs count="7">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9" defaultPivotStyle="PivotStyleLight16"/>
  <colors>
    <mruColors>
      <color rgb="FFCCFFFF"/>
      <color rgb="FF66FF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00000000-0008-0000-0C00-000019000000}"/>
            </a:ext>
          </a:extLst>
        </xdr:cNvPr>
        <xdr:cNvSpPr>
          <a:spLocks noChangeShapeType="1"/>
        </xdr:cNvSpPr>
      </xdr:nvSpPr>
      <xdr:spPr bwMode="auto">
        <a:xfrm flipV="1">
          <a:off x="4114800" y="8858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00000000-0008-0000-0C00-00001A000000}"/>
            </a:ext>
          </a:extLst>
        </xdr:cNvPr>
        <xdr:cNvSpPr>
          <a:spLocks noChangeShapeType="1"/>
        </xdr:cNvSpPr>
      </xdr:nvSpPr>
      <xdr:spPr bwMode="auto">
        <a:xfrm flipV="1">
          <a:off x="4000500" y="12477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0000000-0008-0000-0C00-00001B000000}"/>
            </a:ext>
          </a:extLst>
        </xdr:cNvPr>
        <xdr:cNvSpPr>
          <a:spLocks noChangeShapeType="1"/>
        </xdr:cNvSpPr>
      </xdr:nvSpPr>
      <xdr:spPr bwMode="auto">
        <a:xfrm flipV="1">
          <a:off x="4114800" y="16097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00000000-0008-0000-0C00-00001C000000}"/>
            </a:ext>
          </a:extLst>
        </xdr:cNvPr>
        <xdr:cNvSpPr>
          <a:spLocks noChangeShapeType="1"/>
        </xdr:cNvSpPr>
      </xdr:nvSpPr>
      <xdr:spPr bwMode="auto">
        <a:xfrm flipV="1">
          <a:off x="4114800" y="19716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00000000-0008-0000-0C00-00001D000000}"/>
            </a:ext>
          </a:extLst>
        </xdr:cNvPr>
        <xdr:cNvSpPr>
          <a:spLocks noChangeShapeType="1"/>
        </xdr:cNvSpPr>
      </xdr:nvSpPr>
      <xdr:spPr bwMode="auto">
        <a:xfrm flipV="1">
          <a:off x="4114800" y="2333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0000000-0008-0000-0C00-00001E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00000000-0008-0000-0C00-00001F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00000000-0008-0000-0C00-000020000000}"/>
            </a:ext>
          </a:extLst>
        </xdr:cNvPr>
        <xdr:cNvSpPr>
          <a:spLocks noChangeShapeType="1"/>
        </xdr:cNvSpPr>
      </xdr:nvSpPr>
      <xdr:spPr bwMode="auto">
        <a:xfrm flipV="1">
          <a:off x="4114800" y="41433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00000000-0008-0000-0C00-000021000000}"/>
            </a:ext>
          </a:extLst>
        </xdr:cNvPr>
        <xdr:cNvSpPr>
          <a:spLocks noChangeShapeType="1"/>
        </xdr:cNvSpPr>
      </xdr:nvSpPr>
      <xdr:spPr bwMode="auto">
        <a:xfrm flipV="1">
          <a:off x="4114800" y="48672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0000000-0008-0000-0C00-000022000000}"/>
            </a:ext>
          </a:extLst>
        </xdr:cNvPr>
        <xdr:cNvSpPr>
          <a:spLocks noChangeShapeType="1"/>
        </xdr:cNvSpPr>
      </xdr:nvSpPr>
      <xdr:spPr bwMode="auto">
        <a:xfrm flipV="1">
          <a:off x="4114800" y="55911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00000000-0008-0000-0C00-000023000000}"/>
            </a:ext>
          </a:extLst>
        </xdr:cNvPr>
        <xdr:cNvSpPr>
          <a:spLocks noChangeShapeType="1"/>
        </xdr:cNvSpPr>
      </xdr:nvSpPr>
      <xdr:spPr bwMode="auto">
        <a:xfrm flipV="1">
          <a:off x="3933825" y="26955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00000000-0008-0000-0C00-000024000000}"/>
            </a:ext>
          </a:extLst>
        </xdr:cNvPr>
        <xdr:cNvSpPr>
          <a:spLocks noChangeShapeType="1"/>
        </xdr:cNvSpPr>
      </xdr:nvSpPr>
      <xdr:spPr bwMode="auto">
        <a:xfrm flipV="1">
          <a:off x="4114800" y="2333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00000000-0008-0000-0C00-000025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00000000-0008-0000-0C00-000026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00000000-0008-0000-0C00-000027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00000000-0008-0000-0C00-000028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00000000-0008-0000-0C00-000029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00000000-0008-0000-0C00-00002A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00000000-0008-0000-0C00-00002B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00000000-0008-0000-0C00-00002C000000}"/>
            </a:ext>
          </a:extLst>
        </xdr:cNvPr>
        <xdr:cNvSpPr>
          <a:spLocks noChangeShapeType="1"/>
        </xdr:cNvSpPr>
      </xdr:nvSpPr>
      <xdr:spPr bwMode="auto">
        <a:xfrm flipV="1">
          <a:off x="4114800" y="48672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00000000-0008-0000-0C00-00002D000000}"/>
            </a:ext>
          </a:extLst>
        </xdr:cNvPr>
        <xdr:cNvSpPr>
          <a:spLocks noChangeShapeType="1"/>
        </xdr:cNvSpPr>
      </xdr:nvSpPr>
      <xdr:spPr bwMode="auto">
        <a:xfrm flipV="1">
          <a:off x="4114800" y="55911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00000000-0008-0000-0C00-00002E000000}"/>
            </a:ext>
          </a:extLst>
        </xdr:cNvPr>
        <xdr:cNvSpPr>
          <a:spLocks noChangeShapeType="1"/>
        </xdr:cNvSpPr>
      </xdr:nvSpPr>
      <xdr:spPr bwMode="auto">
        <a:xfrm flipV="1">
          <a:off x="3981450" y="37814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00000000-0008-0000-0C00-00002F000000}"/>
            </a:ext>
          </a:extLst>
        </xdr:cNvPr>
        <xdr:cNvSpPr>
          <a:spLocks noChangeShapeType="1"/>
        </xdr:cNvSpPr>
      </xdr:nvSpPr>
      <xdr:spPr bwMode="auto">
        <a:xfrm flipV="1">
          <a:off x="4114800" y="59531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00000000-0008-0000-0C00-000030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00000000-0008-0000-0C00-000031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00000000-0008-0000-0C00-000032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0000000-0008-0000-0C00-000033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00000000-0008-0000-0C00-000034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00000000-0008-0000-0C00-000036000000}"/>
            </a:ext>
          </a:extLst>
        </xdr:cNvPr>
        <xdr:cNvSpPr>
          <a:spLocks noChangeShapeType="1"/>
        </xdr:cNvSpPr>
      </xdr:nvSpPr>
      <xdr:spPr bwMode="auto">
        <a:xfrm flipV="1">
          <a:off x="4114800" y="4505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00000000-0008-0000-0C00-000039000000}"/>
            </a:ext>
          </a:extLst>
        </xdr:cNvPr>
        <xdr:cNvSpPr>
          <a:spLocks noChangeShapeType="1"/>
        </xdr:cNvSpPr>
      </xdr:nvSpPr>
      <xdr:spPr bwMode="auto">
        <a:xfrm flipV="1">
          <a:off x="4114800" y="52292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00000000-0008-0000-0C00-00003A000000}"/>
            </a:ext>
          </a:extLst>
        </xdr:cNvPr>
        <xdr:cNvSpPr>
          <a:spLocks noChangeShapeType="1"/>
        </xdr:cNvSpPr>
      </xdr:nvSpPr>
      <xdr:spPr bwMode="auto">
        <a:xfrm flipV="1">
          <a:off x="4114800" y="52292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00000000-0008-0000-0C00-00003C000000}"/>
            </a:ext>
          </a:extLst>
        </xdr:cNvPr>
        <xdr:cNvSpPr>
          <a:spLocks noChangeShapeType="1"/>
        </xdr:cNvSpPr>
      </xdr:nvSpPr>
      <xdr:spPr bwMode="auto">
        <a:xfrm flipV="1">
          <a:off x="4114800" y="63150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00000000-0008-0000-0C00-00003E000000}"/>
            </a:ext>
          </a:extLst>
        </xdr:cNvPr>
        <xdr:cNvSpPr>
          <a:spLocks noChangeShapeType="1"/>
        </xdr:cNvSpPr>
      </xdr:nvSpPr>
      <xdr:spPr bwMode="auto">
        <a:xfrm flipV="1">
          <a:off x="4114800" y="66770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8" name="Line 6">
          <a:extLst>
            <a:ext uri="{FF2B5EF4-FFF2-40B4-BE49-F238E27FC236}">
              <a16:creationId xmlns:a16="http://schemas.microsoft.com/office/drawing/2014/main" id="{00000000-0008-0000-0C00-000044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9" name="Line 16">
          <a:extLst>
            <a:ext uri="{FF2B5EF4-FFF2-40B4-BE49-F238E27FC236}">
              <a16:creationId xmlns:a16="http://schemas.microsoft.com/office/drawing/2014/main" id="{00000000-0008-0000-0C00-000045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0" name="Line 17">
          <a:extLst>
            <a:ext uri="{FF2B5EF4-FFF2-40B4-BE49-F238E27FC236}">
              <a16:creationId xmlns:a16="http://schemas.microsoft.com/office/drawing/2014/main" id="{00000000-0008-0000-0C00-000046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1" name="Line 18">
          <a:extLst>
            <a:ext uri="{FF2B5EF4-FFF2-40B4-BE49-F238E27FC236}">
              <a16:creationId xmlns:a16="http://schemas.microsoft.com/office/drawing/2014/main" id="{00000000-0008-0000-0C00-000047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2" name="Line 19">
          <a:extLst>
            <a:ext uri="{FF2B5EF4-FFF2-40B4-BE49-F238E27FC236}">
              <a16:creationId xmlns:a16="http://schemas.microsoft.com/office/drawing/2014/main" id="{00000000-0008-0000-0C00-000048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00000000-0008-0000-0D00-000019000000}"/>
            </a:ext>
          </a:extLst>
        </xdr:cNvPr>
        <xdr:cNvSpPr>
          <a:spLocks noChangeShapeType="1"/>
        </xdr:cNvSpPr>
      </xdr:nvSpPr>
      <xdr:spPr bwMode="auto">
        <a:xfrm flipV="1">
          <a:off x="4114800" y="8572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00000000-0008-0000-0D00-00001A000000}"/>
            </a:ext>
          </a:extLst>
        </xdr:cNvPr>
        <xdr:cNvSpPr>
          <a:spLocks noChangeShapeType="1"/>
        </xdr:cNvSpPr>
      </xdr:nvSpPr>
      <xdr:spPr bwMode="auto">
        <a:xfrm flipV="1">
          <a:off x="4000500" y="121920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0000000-0008-0000-0D00-00001B000000}"/>
            </a:ext>
          </a:extLst>
        </xdr:cNvPr>
        <xdr:cNvSpPr>
          <a:spLocks noChangeShapeType="1"/>
        </xdr:cNvSpPr>
      </xdr:nvSpPr>
      <xdr:spPr bwMode="auto">
        <a:xfrm flipV="1">
          <a:off x="4114800" y="1581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00000000-0008-0000-0D00-00001C000000}"/>
            </a:ext>
          </a:extLst>
        </xdr:cNvPr>
        <xdr:cNvSpPr>
          <a:spLocks noChangeShapeType="1"/>
        </xdr:cNvSpPr>
      </xdr:nvSpPr>
      <xdr:spPr bwMode="auto">
        <a:xfrm flipV="1">
          <a:off x="4114800" y="1943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00000000-0008-0000-0D00-00001D000000}"/>
            </a:ext>
          </a:extLst>
        </xdr:cNvPr>
        <xdr:cNvSpPr>
          <a:spLocks noChangeShapeType="1"/>
        </xdr:cNvSpPr>
      </xdr:nvSpPr>
      <xdr:spPr bwMode="auto">
        <a:xfrm flipV="1">
          <a:off x="411480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0000000-0008-0000-0D00-00001E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00000000-0008-0000-0D00-00001F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00000000-0008-0000-0D00-000020000000}"/>
            </a:ext>
          </a:extLst>
        </xdr:cNvPr>
        <xdr:cNvSpPr>
          <a:spLocks noChangeShapeType="1"/>
        </xdr:cNvSpPr>
      </xdr:nvSpPr>
      <xdr:spPr bwMode="auto">
        <a:xfrm flipV="1">
          <a:off x="4114800" y="4114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00000000-0008-0000-0D00-000021000000}"/>
            </a:ext>
          </a:extLst>
        </xdr:cNvPr>
        <xdr:cNvSpPr>
          <a:spLocks noChangeShapeType="1"/>
        </xdr:cNvSpPr>
      </xdr:nvSpPr>
      <xdr:spPr bwMode="auto">
        <a:xfrm flipV="1">
          <a:off x="411480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0000000-0008-0000-0D00-000022000000}"/>
            </a:ext>
          </a:extLst>
        </xdr:cNvPr>
        <xdr:cNvSpPr>
          <a:spLocks noChangeShapeType="1"/>
        </xdr:cNvSpPr>
      </xdr:nvSpPr>
      <xdr:spPr bwMode="auto">
        <a:xfrm flipV="1">
          <a:off x="411480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00000000-0008-0000-0D00-000023000000}"/>
            </a:ext>
          </a:extLst>
        </xdr:cNvPr>
        <xdr:cNvSpPr>
          <a:spLocks noChangeShapeType="1"/>
        </xdr:cNvSpPr>
      </xdr:nvSpPr>
      <xdr:spPr bwMode="auto">
        <a:xfrm flipV="1">
          <a:off x="393382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00000000-0008-0000-0D00-000024000000}"/>
            </a:ext>
          </a:extLst>
        </xdr:cNvPr>
        <xdr:cNvSpPr>
          <a:spLocks noChangeShapeType="1"/>
        </xdr:cNvSpPr>
      </xdr:nvSpPr>
      <xdr:spPr bwMode="auto">
        <a:xfrm flipV="1">
          <a:off x="411480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00000000-0008-0000-0D00-000025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00000000-0008-0000-0D00-000026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00000000-0008-0000-0D00-000027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00000000-0008-0000-0D00-000028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00000000-0008-0000-0D00-000029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00000000-0008-0000-0D00-00002A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00000000-0008-0000-0D00-00002B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00000000-0008-0000-0D00-00002C000000}"/>
            </a:ext>
          </a:extLst>
        </xdr:cNvPr>
        <xdr:cNvSpPr>
          <a:spLocks noChangeShapeType="1"/>
        </xdr:cNvSpPr>
      </xdr:nvSpPr>
      <xdr:spPr bwMode="auto">
        <a:xfrm flipV="1">
          <a:off x="411480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00000000-0008-0000-0D00-00002D000000}"/>
            </a:ext>
          </a:extLst>
        </xdr:cNvPr>
        <xdr:cNvSpPr>
          <a:spLocks noChangeShapeType="1"/>
        </xdr:cNvSpPr>
      </xdr:nvSpPr>
      <xdr:spPr bwMode="auto">
        <a:xfrm flipV="1">
          <a:off x="411480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00000000-0008-0000-0D00-00002E000000}"/>
            </a:ext>
          </a:extLst>
        </xdr:cNvPr>
        <xdr:cNvSpPr>
          <a:spLocks noChangeShapeType="1"/>
        </xdr:cNvSpPr>
      </xdr:nvSpPr>
      <xdr:spPr bwMode="auto">
        <a:xfrm flipV="1">
          <a:off x="3981450" y="37528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00000000-0008-0000-0D00-00002F000000}"/>
            </a:ext>
          </a:extLst>
        </xdr:cNvPr>
        <xdr:cNvSpPr>
          <a:spLocks noChangeShapeType="1"/>
        </xdr:cNvSpPr>
      </xdr:nvSpPr>
      <xdr:spPr bwMode="auto">
        <a:xfrm flipV="1">
          <a:off x="411480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00000000-0008-0000-0D00-000030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00000000-0008-0000-0D00-000031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00000000-0008-0000-0D00-000032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0000000-0008-0000-0D00-000033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00000000-0008-0000-0D00-000034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00000000-0008-0000-0D00-000036000000}"/>
            </a:ext>
          </a:extLst>
        </xdr:cNvPr>
        <xdr:cNvSpPr>
          <a:spLocks noChangeShapeType="1"/>
        </xdr:cNvSpPr>
      </xdr:nvSpPr>
      <xdr:spPr bwMode="auto">
        <a:xfrm flipV="1">
          <a:off x="4114800" y="4476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00000000-0008-0000-0D00-000039000000}"/>
            </a:ext>
          </a:extLst>
        </xdr:cNvPr>
        <xdr:cNvSpPr>
          <a:spLocks noChangeShapeType="1"/>
        </xdr:cNvSpPr>
      </xdr:nvSpPr>
      <xdr:spPr bwMode="auto">
        <a:xfrm flipV="1">
          <a:off x="411480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00000000-0008-0000-0D00-00003A000000}"/>
            </a:ext>
          </a:extLst>
        </xdr:cNvPr>
        <xdr:cNvSpPr>
          <a:spLocks noChangeShapeType="1"/>
        </xdr:cNvSpPr>
      </xdr:nvSpPr>
      <xdr:spPr bwMode="auto">
        <a:xfrm flipV="1">
          <a:off x="411480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00000000-0008-0000-0D00-00003C000000}"/>
            </a:ext>
          </a:extLst>
        </xdr:cNvPr>
        <xdr:cNvSpPr>
          <a:spLocks noChangeShapeType="1"/>
        </xdr:cNvSpPr>
      </xdr:nvSpPr>
      <xdr:spPr bwMode="auto">
        <a:xfrm flipV="1">
          <a:off x="4114800" y="6286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00000000-0008-0000-0D00-00003E000000}"/>
            </a:ext>
          </a:extLst>
        </xdr:cNvPr>
        <xdr:cNvSpPr>
          <a:spLocks noChangeShapeType="1"/>
        </xdr:cNvSpPr>
      </xdr:nvSpPr>
      <xdr:spPr bwMode="auto">
        <a:xfrm flipV="1">
          <a:off x="4114800" y="66484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64" name="Line 23">
          <a:extLst>
            <a:ext uri="{FF2B5EF4-FFF2-40B4-BE49-F238E27FC236}">
              <a16:creationId xmlns:a16="http://schemas.microsoft.com/office/drawing/2014/main" id="{00000000-0008-0000-0D00-000040000000}"/>
            </a:ext>
          </a:extLst>
        </xdr:cNvPr>
        <xdr:cNvSpPr>
          <a:spLocks noChangeShapeType="1"/>
        </xdr:cNvSpPr>
      </xdr:nvSpPr>
      <xdr:spPr bwMode="auto">
        <a:xfrm flipV="1">
          <a:off x="411480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19" name="Line 1">
          <a:extLst>
            <a:ext uri="{FF2B5EF4-FFF2-40B4-BE49-F238E27FC236}">
              <a16:creationId xmlns:a16="http://schemas.microsoft.com/office/drawing/2014/main" id="{00000000-0008-0000-0E00-000013000000}"/>
            </a:ext>
          </a:extLst>
        </xdr:cNvPr>
        <xdr:cNvSpPr>
          <a:spLocks noChangeShapeType="1"/>
        </xdr:cNvSpPr>
      </xdr:nvSpPr>
      <xdr:spPr bwMode="auto">
        <a:xfrm flipV="1">
          <a:off x="4638675" y="59817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20" name="Line 2">
          <a:extLst>
            <a:ext uri="{FF2B5EF4-FFF2-40B4-BE49-F238E27FC236}">
              <a16:creationId xmlns:a16="http://schemas.microsoft.com/office/drawing/2014/main" id="{00000000-0008-0000-0E00-000014000000}"/>
            </a:ext>
          </a:extLst>
        </xdr:cNvPr>
        <xdr:cNvSpPr>
          <a:spLocks noChangeShapeType="1"/>
        </xdr:cNvSpPr>
      </xdr:nvSpPr>
      <xdr:spPr bwMode="auto">
        <a:xfrm flipV="1">
          <a:off x="507682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21" name="Line 3">
          <a:extLst>
            <a:ext uri="{FF2B5EF4-FFF2-40B4-BE49-F238E27FC236}">
              <a16:creationId xmlns:a16="http://schemas.microsoft.com/office/drawing/2014/main" id="{00000000-0008-0000-0E00-000015000000}"/>
            </a:ext>
          </a:extLst>
        </xdr:cNvPr>
        <xdr:cNvSpPr>
          <a:spLocks noChangeShapeType="1"/>
        </xdr:cNvSpPr>
      </xdr:nvSpPr>
      <xdr:spPr bwMode="auto">
        <a:xfrm flipV="1">
          <a:off x="4781550" y="52578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22" name="Line 4">
          <a:extLst>
            <a:ext uri="{FF2B5EF4-FFF2-40B4-BE49-F238E27FC236}">
              <a16:creationId xmlns:a16="http://schemas.microsoft.com/office/drawing/2014/main" id="{00000000-0008-0000-0E00-000016000000}"/>
            </a:ext>
          </a:extLst>
        </xdr:cNvPr>
        <xdr:cNvSpPr>
          <a:spLocks noChangeShapeType="1"/>
        </xdr:cNvSpPr>
      </xdr:nvSpPr>
      <xdr:spPr bwMode="auto">
        <a:xfrm flipV="1">
          <a:off x="5210175" y="91440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23" name="Line 5">
          <a:extLst>
            <a:ext uri="{FF2B5EF4-FFF2-40B4-BE49-F238E27FC236}">
              <a16:creationId xmlns:a16="http://schemas.microsoft.com/office/drawing/2014/main" id="{00000000-0008-0000-0E00-000017000000}"/>
            </a:ext>
          </a:extLst>
        </xdr:cNvPr>
        <xdr:cNvSpPr>
          <a:spLocks noChangeShapeType="1"/>
        </xdr:cNvSpPr>
      </xdr:nvSpPr>
      <xdr:spPr bwMode="auto">
        <a:xfrm flipV="1">
          <a:off x="5010150" y="3448050"/>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flipV="1">
          <a:off x="5210175" y="12858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5210175" y="16478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521017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flipV="1">
          <a:off x="521017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flipV="1">
          <a:off x="5067300" y="2733675"/>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29" name="Line 11">
          <a:extLst>
            <a:ext uri="{FF2B5EF4-FFF2-40B4-BE49-F238E27FC236}">
              <a16:creationId xmlns:a16="http://schemas.microsoft.com/office/drawing/2014/main" id="{00000000-0008-0000-0E00-00001D000000}"/>
            </a:ext>
          </a:extLst>
        </xdr:cNvPr>
        <xdr:cNvSpPr>
          <a:spLocks noChangeShapeType="1"/>
        </xdr:cNvSpPr>
      </xdr:nvSpPr>
      <xdr:spPr bwMode="auto">
        <a:xfrm flipV="1">
          <a:off x="5210175" y="30956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30" name="Line 12">
          <a:extLst>
            <a:ext uri="{FF2B5EF4-FFF2-40B4-BE49-F238E27FC236}">
              <a16:creationId xmlns:a16="http://schemas.microsoft.com/office/drawing/2014/main" id="{00000000-0008-0000-0E00-00001E000000}"/>
            </a:ext>
          </a:extLst>
        </xdr:cNvPr>
        <xdr:cNvSpPr>
          <a:spLocks noChangeShapeType="1"/>
        </xdr:cNvSpPr>
      </xdr:nvSpPr>
      <xdr:spPr bwMode="auto">
        <a:xfrm flipV="1">
          <a:off x="5210175" y="41814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31" name="Line 13">
          <a:extLst>
            <a:ext uri="{FF2B5EF4-FFF2-40B4-BE49-F238E27FC236}">
              <a16:creationId xmlns:a16="http://schemas.microsoft.com/office/drawing/2014/main" id="{00000000-0008-0000-0E00-00001F000000}"/>
            </a:ext>
          </a:extLst>
        </xdr:cNvPr>
        <xdr:cNvSpPr>
          <a:spLocks noChangeShapeType="1"/>
        </xdr:cNvSpPr>
      </xdr:nvSpPr>
      <xdr:spPr bwMode="auto">
        <a:xfrm flipV="1">
          <a:off x="5210175" y="38195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2" name="Line 14">
          <a:extLst>
            <a:ext uri="{FF2B5EF4-FFF2-40B4-BE49-F238E27FC236}">
              <a16:creationId xmlns:a16="http://schemas.microsoft.com/office/drawing/2014/main" id="{00000000-0008-0000-0E00-000020000000}"/>
            </a:ext>
          </a:extLst>
        </xdr:cNvPr>
        <xdr:cNvSpPr>
          <a:spLocks noChangeShapeType="1"/>
        </xdr:cNvSpPr>
      </xdr:nvSpPr>
      <xdr:spPr bwMode="auto">
        <a:xfrm flipV="1">
          <a:off x="521017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33" name="Line 15">
          <a:extLst>
            <a:ext uri="{FF2B5EF4-FFF2-40B4-BE49-F238E27FC236}">
              <a16:creationId xmlns:a16="http://schemas.microsoft.com/office/drawing/2014/main" id="{00000000-0008-0000-0E00-000021000000}"/>
            </a:ext>
          </a:extLst>
        </xdr:cNvPr>
        <xdr:cNvSpPr>
          <a:spLocks noChangeShapeType="1"/>
        </xdr:cNvSpPr>
      </xdr:nvSpPr>
      <xdr:spPr bwMode="auto">
        <a:xfrm flipV="1">
          <a:off x="5200650" y="49053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4" name="Line 16">
          <a:extLst>
            <a:ext uri="{FF2B5EF4-FFF2-40B4-BE49-F238E27FC236}">
              <a16:creationId xmlns:a16="http://schemas.microsoft.com/office/drawing/2014/main" id="{00000000-0008-0000-0E00-000022000000}"/>
            </a:ext>
          </a:extLst>
        </xdr:cNvPr>
        <xdr:cNvSpPr>
          <a:spLocks noChangeShapeType="1"/>
        </xdr:cNvSpPr>
      </xdr:nvSpPr>
      <xdr:spPr bwMode="auto">
        <a:xfrm flipV="1">
          <a:off x="507682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35" name="Line 17">
          <a:extLst>
            <a:ext uri="{FF2B5EF4-FFF2-40B4-BE49-F238E27FC236}">
              <a16:creationId xmlns:a16="http://schemas.microsoft.com/office/drawing/2014/main" id="{00000000-0008-0000-0E00-000023000000}"/>
            </a:ext>
          </a:extLst>
        </xdr:cNvPr>
        <xdr:cNvSpPr>
          <a:spLocks noChangeShapeType="1"/>
        </xdr:cNvSpPr>
      </xdr:nvSpPr>
      <xdr:spPr bwMode="auto">
        <a:xfrm flipV="1">
          <a:off x="4714875" y="52578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36" name="Line 7">
          <a:extLst>
            <a:ext uri="{FF2B5EF4-FFF2-40B4-BE49-F238E27FC236}">
              <a16:creationId xmlns:a16="http://schemas.microsoft.com/office/drawing/2014/main" id="{00000000-0008-0000-0E00-000024000000}"/>
            </a:ext>
          </a:extLst>
        </xdr:cNvPr>
        <xdr:cNvSpPr>
          <a:spLocks noChangeShapeType="1"/>
        </xdr:cNvSpPr>
      </xdr:nvSpPr>
      <xdr:spPr bwMode="auto">
        <a:xfrm flipV="1">
          <a:off x="521017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521017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8" name="Line 7">
          <a:extLst>
            <a:ext uri="{FF2B5EF4-FFF2-40B4-BE49-F238E27FC236}">
              <a16:creationId xmlns:a16="http://schemas.microsoft.com/office/drawing/2014/main" id="{00000000-0008-0000-0E00-000026000000}"/>
            </a:ext>
          </a:extLst>
        </xdr:cNvPr>
        <xdr:cNvSpPr>
          <a:spLocks noChangeShapeType="1"/>
        </xdr:cNvSpPr>
      </xdr:nvSpPr>
      <xdr:spPr bwMode="auto">
        <a:xfrm flipV="1">
          <a:off x="521017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9" name="Line 11">
          <a:extLst>
            <a:ext uri="{FF2B5EF4-FFF2-40B4-BE49-F238E27FC236}">
              <a16:creationId xmlns:a16="http://schemas.microsoft.com/office/drawing/2014/main" id="{00000000-0008-0000-0E00-000027000000}"/>
            </a:ext>
          </a:extLst>
        </xdr:cNvPr>
        <xdr:cNvSpPr>
          <a:spLocks noChangeShapeType="1"/>
        </xdr:cNvSpPr>
      </xdr:nvSpPr>
      <xdr:spPr bwMode="auto">
        <a:xfrm flipV="1">
          <a:off x="521017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40" name="Line 7">
          <a:extLst>
            <a:ext uri="{FF2B5EF4-FFF2-40B4-BE49-F238E27FC236}">
              <a16:creationId xmlns:a16="http://schemas.microsoft.com/office/drawing/2014/main" id="{00000000-0008-0000-0E00-000028000000}"/>
            </a:ext>
          </a:extLst>
        </xdr:cNvPr>
        <xdr:cNvSpPr>
          <a:spLocks noChangeShapeType="1"/>
        </xdr:cNvSpPr>
      </xdr:nvSpPr>
      <xdr:spPr bwMode="auto">
        <a:xfrm flipV="1">
          <a:off x="521017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V="1">
          <a:off x="2990850" y="2095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00000000-0008-0000-0F00-000003000000}"/>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00000000-0008-0000-0F00-000004000000}"/>
            </a:ext>
          </a:extLst>
        </xdr:cNvPr>
        <xdr:cNvSpPr>
          <a:spLocks noChangeShapeType="1"/>
        </xdr:cNvSpPr>
      </xdr:nvSpPr>
      <xdr:spPr bwMode="auto">
        <a:xfrm flipV="1">
          <a:off x="3000375" y="2466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00000000-0008-0000-0F00-000005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00000000-0008-0000-0F00-000009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00000000-0008-0000-0F00-00000B000000}"/>
            </a:ext>
          </a:extLst>
        </xdr:cNvPr>
        <xdr:cNvSpPr>
          <a:spLocks noChangeShapeType="1"/>
        </xdr:cNvSpPr>
      </xdr:nvSpPr>
      <xdr:spPr bwMode="auto">
        <a:xfrm flipV="1">
          <a:off x="2343150" y="1323975"/>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00000000-0008-0000-0F00-00000C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00000000-0008-0000-0F00-00000E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00000000-0008-0000-0F00-00000F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00000000-0008-0000-0F00-000010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00000000-0008-0000-0F00-000011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00000000-0008-0000-0F00-000012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00000000-0008-0000-0F00-000013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00000000-0008-0000-0F00-000014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00000000-0008-0000-0F00-000015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00000000-0008-0000-0F00-000016000000}"/>
            </a:ext>
          </a:extLst>
        </xdr:cNvPr>
        <xdr:cNvSpPr>
          <a:spLocks noChangeShapeType="1"/>
        </xdr:cNvSpPr>
      </xdr:nvSpPr>
      <xdr:spPr bwMode="auto">
        <a:xfrm flipV="1">
          <a:off x="2945947" y="941614"/>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00000000-0008-0000-0F00-000017000000}"/>
            </a:ext>
          </a:extLst>
        </xdr:cNvPr>
        <xdr:cNvSpPr>
          <a:spLocks noChangeShapeType="1"/>
        </xdr:cNvSpPr>
      </xdr:nvSpPr>
      <xdr:spPr bwMode="auto">
        <a:xfrm flipV="1">
          <a:off x="2409825" y="26574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00000000-0008-0000-0F00-000018000000}"/>
            </a:ext>
          </a:extLst>
        </xdr:cNvPr>
        <xdr:cNvSpPr>
          <a:spLocks noChangeShapeType="1"/>
        </xdr:cNvSpPr>
      </xdr:nvSpPr>
      <xdr:spPr bwMode="auto">
        <a:xfrm flipV="1">
          <a:off x="3000375" y="3990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00000000-0008-0000-0F00-000019000000}"/>
            </a:ext>
          </a:extLst>
        </xdr:cNvPr>
        <xdr:cNvSpPr>
          <a:spLocks noChangeShapeType="1"/>
        </xdr:cNvSpPr>
      </xdr:nvSpPr>
      <xdr:spPr bwMode="auto">
        <a:xfrm flipV="1">
          <a:off x="299085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00000000-0008-0000-0F00-00001A000000}"/>
            </a:ext>
          </a:extLst>
        </xdr:cNvPr>
        <xdr:cNvSpPr>
          <a:spLocks noChangeShapeType="1"/>
        </xdr:cNvSpPr>
      </xdr:nvSpPr>
      <xdr:spPr bwMode="auto">
        <a:xfrm>
          <a:off x="2990850" y="2847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00000000-0008-0000-0F00-00001B000000}"/>
            </a:ext>
          </a:extLst>
        </xdr:cNvPr>
        <xdr:cNvSpPr>
          <a:spLocks noChangeShapeType="1"/>
        </xdr:cNvSpPr>
      </xdr:nvSpPr>
      <xdr:spPr bwMode="auto">
        <a:xfrm>
          <a:off x="298132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00000000-0008-0000-0F00-00001C000000}"/>
            </a:ext>
          </a:extLst>
        </xdr:cNvPr>
        <xdr:cNvSpPr>
          <a:spLocks noChangeShapeType="1"/>
        </xdr:cNvSpPr>
      </xdr:nvSpPr>
      <xdr:spPr bwMode="auto">
        <a:xfrm flipV="1">
          <a:off x="2257425" y="4371975"/>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29" name="Line 3">
          <a:extLst>
            <a:ext uri="{FF2B5EF4-FFF2-40B4-BE49-F238E27FC236}">
              <a16:creationId xmlns:a16="http://schemas.microsoft.com/office/drawing/2014/main" id="{00000000-0008-0000-0F00-00001D000000}"/>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30" name="Line 3">
          <a:extLst>
            <a:ext uri="{FF2B5EF4-FFF2-40B4-BE49-F238E27FC236}">
              <a16:creationId xmlns:a16="http://schemas.microsoft.com/office/drawing/2014/main" id="{00000000-0008-0000-0F00-00001E000000}"/>
            </a:ext>
          </a:extLst>
        </xdr:cNvPr>
        <xdr:cNvSpPr>
          <a:spLocks noChangeShapeType="1"/>
        </xdr:cNvSpPr>
      </xdr:nvSpPr>
      <xdr:spPr bwMode="auto">
        <a:xfrm flipV="1">
          <a:off x="312420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31" name="Line 22">
          <a:extLst>
            <a:ext uri="{FF2B5EF4-FFF2-40B4-BE49-F238E27FC236}">
              <a16:creationId xmlns:a16="http://schemas.microsoft.com/office/drawing/2014/main" id="{00000000-0008-0000-0F00-00001F000000}"/>
            </a:ext>
          </a:extLst>
        </xdr:cNvPr>
        <xdr:cNvSpPr>
          <a:spLocks noChangeShapeType="1"/>
        </xdr:cNvSpPr>
      </xdr:nvSpPr>
      <xdr:spPr bwMode="auto">
        <a:xfrm>
          <a:off x="311467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
  <sheetViews>
    <sheetView tabSelected="1" view="pageBreakPreview" zoomScaleNormal="100" zoomScaleSheetLayoutView="100" workbookViewId="0"/>
  </sheetViews>
  <sheetFormatPr defaultRowHeight="45" customHeight="1"/>
  <cols>
    <col min="1" max="1" width="143.3984375" style="2" customWidth="1"/>
    <col min="2" max="12" width="9.09765625" style="2"/>
    <col min="13" max="13" width="9" style="2" customWidth="1"/>
    <col min="14" max="256" width="9.09765625" style="2"/>
    <col min="257" max="257" width="143.3984375" style="2" customWidth="1"/>
    <col min="258" max="268" width="9.09765625" style="2"/>
    <col min="269" max="269" width="9" style="2" customWidth="1"/>
    <col min="270" max="512" width="9.09765625" style="2"/>
    <col min="513" max="513" width="143.3984375" style="2" customWidth="1"/>
    <col min="514" max="524" width="9.09765625" style="2"/>
    <col min="525" max="525" width="9" style="2" customWidth="1"/>
    <col min="526" max="768" width="9.09765625" style="2"/>
    <col min="769" max="769" width="143.3984375" style="2" customWidth="1"/>
    <col min="770" max="780" width="9.09765625" style="2"/>
    <col min="781" max="781" width="9" style="2" customWidth="1"/>
    <col min="782" max="1024" width="9.09765625" style="2"/>
    <col min="1025" max="1025" width="143.3984375" style="2" customWidth="1"/>
    <col min="1026" max="1036" width="9.09765625" style="2"/>
    <col min="1037" max="1037" width="9" style="2" customWidth="1"/>
    <col min="1038" max="1280" width="9.09765625" style="2"/>
    <col min="1281" max="1281" width="143.3984375" style="2" customWidth="1"/>
    <col min="1282" max="1292" width="9.09765625" style="2"/>
    <col min="1293" max="1293" width="9" style="2" customWidth="1"/>
    <col min="1294" max="1536" width="9.09765625" style="2"/>
    <col min="1537" max="1537" width="143.3984375" style="2" customWidth="1"/>
    <col min="1538" max="1548" width="9.09765625" style="2"/>
    <col min="1549" max="1549" width="9" style="2" customWidth="1"/>
    <col min="1550" max="1792" width="9.09765625" style="2"/>
    <col min="1793" max="1793" width="143.3984375" style="2" customWidth="1"/>
    <col min="1794" max="1804" width="9.09765625" style="2"/>
    <col min="1805" max="1805" width="9" style="2" customWidth="1"/>
    <col min="1806" max="2048" width="9.09765625" style="2"/>
    <col min="2049" max="2049" width="143.3984375" style="2" customWidth="1"/>
    <col min="2050" max="2060" width="9.09765625" style="2"/>
    <col min="2061" max="2061" width="9" style="2" customWidth="1"/>
    <col min="2062" max="2304" width="9.09765625" style="2"/>
    <col min="2305" max="2305" width="143.3984375" style="2" customWidth="1"/>
    <col min="2306" max="2316" width="9.09765625" style="2"/>
    <col min="2317" max="2317" width="9" style="2" customWidth="1"/>
    <col min="2318" max="2560" width="9.09765625" style="2"/>
    <col min="2561" max="2561" width="143.3984375" style="2" customWidth="1"/>
    <col min="2562" max="2572" width="9.09765625" style="2"/>
    <col min="2573" max="2573" width="9" style="2" customWidth="1"/>
    <col min="2574" max="2816" width="9.09765625" style="2"/>
    <col min="2817" max="2817" width="143.3984375" style="2" customWidth="1"/>
    <col min="2818" max="2828" width="9.09765625" style="2"/>
    <col min="2829" max="2829" width="9" style="2" customWidth="1"/>
    <col min="2830" max="3072" width="9.09765625" style="2"/>
    <col min="3073" max="3073" width="143.3984375" style="2" customWidth="1"/>
    <col min="3074" max="3084" width="9.09765625" style="2"/>
    <col min="3085" max="3085" width="9" style="2" customWidth="1"/>
    <col min="3086" max="3328" width="9.09765625" style="2"/>
    <col min="3329" max="3329" width="143.3984375" style="2" customWidth="1"/>
    <col min="3330" max="3340" width="9.09765625" style="2"/>
    <col min="3341" max="3341" width="9" style="2" customWidth="1"/>
    <col min="3342" max="3584" width="9.09765625" style="2"/>
    <col min="3585" max="3585" width="143.3984375" style="2" customWidth="1"/>
    <col min="3586" max="3596" width="9.09765625" style="2"/>
    <col min="3597" max="3597" width="9" style="2" customWidth="1"/>
    <col min="3598" max="3840" width="9.09765625" style="2"/>
    <col min="3841" max="3841" width="143.3984375" style="2" customWidth="1"/>
    <col min="3842" max="3852" width="9.09765625" style="2"/>
    <col min="3853" max="3853" width="9" style="2" customWidth="1"/>
    <col min="3854" max="4096" width="9.09765625" style="2"/>
    <col min="4097" max="4097" width="143.3984375" style="2" customWidth="1"/>
    <col min="4098" max="4108" width="9.09765625" style="2"/>
    <col min="4109" max="4109" width="9" style="2" customWidth="1"/>
    <col min="4110" max="4352" width="9.09765625" style="2"/>
    <col min="4353" max="4353" width="143.3984375" style="2" customWidth="1"/>
    <col min="4354" max="4364" width="9.09765625" style="2"/>
    <col min="4365" max="4365" width="9" style="2" customWidth="1"/>
    <col min="4366" max="4608" width="9.09765625" style="2"/>
    <col min="4609" max="4609" width="143.3984375" style="2" customWidth="1"/>
    <col min="4610" max="4620" width="9.09765625" style="2"/>
    <col min="4621" max="4621" width="9" style="2" customWidth="1"/>
    <col min="4622" max="4864" width="9.09765625" style="2"/>
    <col min="4865" max="4865" width="143.3984375" style="2" customWidth="1"/>
    <col min="4866" max="4876" width="9.09765625" style="2"/>
    <col min="4877" max="4877" width="9" style="2" customWidth="1"/>
    <col min="4878" max="5120" width="9.09765625" style="2"/>
    <col min="5121" max="5121" width="143.3984375" style="2" customWidth="1"/>
    <col min="5122" max="5132" width="9.09765625" style="2"/>
    <col min="5133" max="5133" width="9" style="2" customWidth="1"/>
    <col min="5134" max="5376" width="9.09765625" style="2"/>
    <col min="5377" max="5377" width="143.3984375" style="2" customWidth="1"/>
    <col min="5378" max="5388" width="9.09765625" style="2"/>
    <col min="5389" max="5389" width="9" style="2" customWidth="1"/>
    <col min="5390" max="5632" width="9.09765625" style="2"/>
    <col min="5633" max="5633" width="143.3984375" style="2" customWidth="1"/>
    <col min="5634" max="5644" width="9.09765625" style="2"/>
    <col min="5645" max="5645" width="9" style="2" customWidth="1"/>
    <col min="5646" max="5888" width="9.09765625" style="2"/>
    <col min="5889" max="5889" width="143.3984375" style="2" customWidth="1"/>
    <col min="5890" max="5900" width="9.09765625" style="2"/>
    <col min="5901" max="5901" width="9" style="2" customWidth="1"/>
    <col min="5902" max="6144" width="9.09765625" style="2"/>
    <col min="6145" max="6145" width="143.3984375" style="2" customWidth="1"/>
    <col min="6146" max="6156" width="9.09765625" style="2"/>
    <col min="6157" max="6157" width="9" style="2" customWidth="1"/>
    <col min="6158" max="6400" width="9.09765625" style="2"/>
    <col min="6401" max="6401" width="143.3984375" style="2" customWidth="1"/>
    <col min="6402" max="6412" width="9.09765625" style="2"/>
    <col min="6413" max="6413" width="9" style="2" customWidth="1"/>
    <col min="6414" max="6656" width="9.09765625" style="2"/>
    <col min="6657" max="6657" width="143.3984375" style="2" customWidth="1"/>
    <col min="6658" max="6668" width="9.09765625" style="2"/>
    <col min="6669" max="6669" width="9" style="2" customWidth="1"/>
    <col min="6670" max="6912" width="9.09765625" style="2"/>
    <col min="6913" max="6913" width="143.3984375" style="2" customWidth="1"/>
    <col min="6914" max="6924" width="9.09765625" style="2"/>
    <col min="6925" max="6925" width="9" style="2" customWidth="1"/>
    <col min="6926" max="7168" width="9.09765625" style="2"/>
    <col min="7169" max="7169" width="143.3984375" style="2" customWidth="1"/>
    <col min="7170" max="7180" width="9.09765625" style="2"/>
    <col min="7181" max="7181" width="9" style="2" customWidth="1"/>
    <col min="7182" max="7424" width="9.09765625" style="2"/>
    <col min="7425" max="7425" width="143.3984375" style="2" customWidth="1"/>
    <col min="7426" max="7436" width="9.09765625" style="2"/>
    <col min="7437" max="7437" width="9" style="2" customWidth="1"/>
    <col min="7438" max="7680" width="9.09765625" style="2"/>
    <col min="7681" max="7681" width="143.3984375" style="2" customWidth="1"/>
    <col min="7682" max="7692" width="9.09765625" style="2"/>
    <col min="7693" max="7693" width="9" style="2" customWidth="1"/>
    <col min="7694" max="7936" width="9.09765625" style="2"/>
    <col min="7937" max="7937" width="143.3984375" style="2" customWidth="1"/>
    <col min="7938" max="7948" width="9.09765625" style="2"/>
    <col min="7949" max="7949" width="9" style="2" customWidth="1"/>
    <col min="7950" max="8192" width="9.09765625" style="2"/>
    <col min="8193" max="8193" width="143.3984375" style="2" customWidth="1"/>
    <col min="8194" max="8204" width="9.09765625" style="2"/>
    <col min="8205" max="8205" width="9" style="2" customWidth="1"/>
    <col min="8206" max="8448" width="9.09765625" style="2"/>
    <col min="8449" max="8449" width="143.3984375" style="2" customWidth="1"/>
    <col min="8450" max="8460" width="9.09765625" style="2"/>
    <col min="8461" max="8461" width="9" style="2" customWidth="1"/>
    <col min="8462" max="8704" width="9.09765625" style="2"/>
    <col min="8705" max="8705" width="143.3984375" style="2" customWidth="1"/>
    <col min="8706" max="8716" width="9.09765625" style="2"/>
    <col min="8717" max="8717" width="9" style="2" customWidth="1"/>
    <col min="8718" max="8960" width="9.09765625" style="2"/>
    <col min="8961" max="8961" width="143.3984375" style="2" customWidth="1"/>
    <col min="8962" max="8972" width="9.09765625" style="2"/>
    <col min="8973" max="8973" width="9" style="2" customWidth="1"/>
    <col min="8974" max="9216" width="9.09765625" style="2"/>
    <col min="9217" max="9217" width="143.3984375" style="2" customWidth="1"/>
    <col min="9218" max="9228" width="9.09765625" style="2"/>
    <col min="9229" max="9229" width="9" style="2" customWidth="1"/>
    <col min="9230" max="9472" width="9.09765625" style="2"/>
    <col min="9473" max="9473" width="143.3984375" style="2" customWidth="1"/>
    <col min="9474" max="9484" width="9.09765625" style="2"/>
    <col min="9485" max="9485" width="9" style="2" customWidth="1"/>
    <col min="9486" max="9728" width="9.09765625" style="2"/>
    <col min="9729" max="9729" width="143.3984375" style="2" customWidth="1"/>
    <col min="9730" max="9740" width="9.09765625" style="2"/>
    <col min="9741" max="9741" width="9" style="2" customWidth="1"/>
    <col min="9742" max="9984" width="9.09765625" style="2"/>
    <col min="9985" max="9985" width="143.3984375" style="2" customWidth="1"/>
    <col min="9986" max="9996" width="9.09765625" style="2"/>
    <col min="9997" max="9997" width="9" style="2" customWidth="1"/>
    <col min="9998" max="10240" width="9.09765625" style="2"/>
    <col min="10241" max="10241" width="143.3984375" style="2" customWidth="1"/>
    <col min="10242" max="10252" width="9.09765625" style="2"/>
    <col min="10253" max="10253" width="9" style="2" customWidth="1"/>
    <col min="10254" max="10496" width="9.09765625" style="2"/>
    <col min="10497" max="10497" width="143.3984375" style="2" customWidth="1"/>
    <col min="10498" max="10508" width="9.09765625" style="2"/>
    <col min="10509" max="10509" width="9" style="2" customWidth="1"/>
    <col min="10510" max="10752" width="9.09765625" style="2"/>
    <col min="10753" max="10753" width="143.3984375" style="2" customWidth="1"/>
    <col min="10754" max="10764" width="9.09765625" style="2"/>
    <col min="10765" max="10765" width="9" style="2" customWidth="1"/>
    <col min="10766" max="11008" width="9.09765625" style="2"/>
    <col min="11009" max="11009" width="143.3984375" style="2" customWidth="1"/>
    <col min="11010" max="11020" width="9.09765625" style="2"/>
    <col min="11021" max="11021" width="9" style="2" customWidth="1"/>
    <col min="11022" max="11264" width="9.09765625" style="2"/>
    <col min="11265" max="11265" width="143.3984375" style="2" customWidth="1"/>
    <col min="11266" max="11276" width="9.09765625" style="2"/>
    <col min="11277" max="11277" width="9" style="2" customWidth="1"/>
    <col min="11278" max="11520" width="9.09765625" style="2"/>
    <col min="11521" max="11521" width="143.3984375" style="2" customWidth="1"/>
    <col min="11522" max="11532" width="9.09765625" style="2"/>
    <col min="11533" max="11533" width="9" style="2" customWidth="1"/>
    <col min="11534" max="11776" width="9.09765625" style="2"/>
    <col min="11777" max="11777" width="143.3984375" style="2" customWidth="1"/>
    <col min="11778" max="11788" width="9.09765625" style="2"/>
    <col min="11789" max="11789" width="9" style="2" customWidth="1"/>
    <col min="11790" max="12032" width="9.09765625" style="2"/>
    <col min="12033" max="12033" width="143.3984375" style="2" customWidth="1"/>
    <col min="12034" max="12044" width="9.09765625" style="2"/>
    <col min="12045" max="12045" width="9" style="2" customWidth="1"/>
    <col min="12046" max="12288" width="9.09765625" style="2"/>
    <col min="12289" max="12289" width="143.3984375" style="2" customWidth="1"/>
    <col min="12290" max="12300" width="9.09765625" style="2"/>
    <col min="12301" max="12301" width="9" style="2" customWidth="1"/>
    <col min="12302" max="12544" width="9.09765625" style="2"/>
    <col min="12545" max="12545" width="143.3984375" style="2" customWidth="1"/>
    <col min="12546" max="12556" width="9.09765625" style="2"/>
    <col min="12557" max="12557" width="9" style="2" customWidth="1"/>
    <col min="12558" max="12800" width="9.09765625" style="2"/>
    <col min="12801" max="12801" width="143.3984375" style="2" customWidth="1"/>
    <col min="12802" max="12812" width="9.09765625" style="2"/>
    <col min="12813" max="12813" width="9" style="2" customWidth="1"/>
    <col min="12814" max="13056" width="9.09765625" style="2"/>
    <col min="13057" max="13057" width="143.3984375" style="2" customWidth="1"/>
    <col min="13058" max="13068" width="9.09765625" style="2"/>
    <col min="13069" max="13069" width="9" style="2" customWidth="1"/>
    <col min="13070" max="13312" width="9.09765625" style="2"/>
    <col min="13313" max="13313" width="143.3984375" style="2" customWidth="1"/>
    <col min="13314" max="13324" width="9.09765625" style="2"/>
    <col min="13325" max="13325" width="9" style="2" customWidth="1"/>
    <col min="13326" max="13568" width="9.09765625" style="2"/>
    <col min="13569" max="13569" width="143.3984375" style="2" customWidth="1"/>
    <col min="13570" max="13580" width="9.09765625" style="2"/>
    <col min="13581" max="13581" width="9" style="2" customWidth="1"/>
    <col min="13582" max="13824" width="9.09765625" style="2"/>
    <col min="13825" max="13825" width="143.3984375" style="2" customWidth="1"/>
    <col min="13826" max="13836" width="9.09765625" style="2"/>
    <col min="13837" max="13837" width="9" style="2" customWidth="1"/>
    <col min="13838" max="14080" width="9.09765625" style="2"/>
    <col min="14081" max="14081" width="143.3984375" style="2" customWidth="1"/>
    <col min="14082" max="14092" width="9.09765625" style="2"/>
    <col min="14093" max="14093" width="9" style="2" customWidth="1"/>
    <col min="14094" max="14336" width="9.09765625" style="2"/>
    <col min="14337" max="14337" width="143.3984375" style="2" customWidth="1"/>
    <col min="14338" max="14348" width="9.09765625" style="2"/>
    <col min="14349" max="14349" width="9" style="2" customWidth="1"/>
    <col min="14350" max="14592" width="9.09765625" style="2"/>
    <col min="14593" max="14593" width="143.3984375" style="2" customWidth="1"/>
    <col min="14594" max="14604" width="9.09765625" style="2"/>
    <col min="14605" max="14605" width="9" style="2" customWidth="1"/>
    <col min="14606" max="14848" width="9.09765625" style="2"/>
    <col min="14849" max="14849" width="143.3984375" style="2" customWidth="1"/>
    <col min="14850" max="14860" width="9.09765625" style="2"/>
    <col min="14861" max="14861" width="9" style="2" customWidth="1"/>
    <col min="14862" max="15104" width="9.09765625" style="2"/>
    <col min="15105" max="15105" width="143.3984375" style="2" customWidth="1"/>
    <col min="15106" max="15116" width="9.09765625" style="2"/>
    <col min="15117" max="15117" width="9" style="2" customWidth="1"/>
    <col min="15118" max="15360" width="9.09765625" style="2"/>
    <col min="15361" max="15361" width="143.3984375" style="2" customWidth="1"/>
    <col min="15362" max="15372" width="9.09765625" style="2"/>
    <col min="15373" max="15373" width="9" style="2" customWidth="1"/>
    <col min="15374" max="15616" width="9.09765625" style="2"/>
    <col min="15617" max="15617" width="143.3984375" style="2" customWidth="1"/>
    <col min="15618" max="15628" width="9.09765625" style="2"/>
    <col min="15629" max="15629" width="9" style="2" customWidth="1"/>
    <col min="15630" max="15872" width="9.09765625" style="2"/>
    <col min="15873" max="15873" width="143.3984375" style="2" customWidth="1"/>
    <col min="15874" max="15884" width="9.09765625" style="2"/>
    <col min="15885" max="15885" width="9" style="2" customWidth="1"/>
    <col min="15886" max="16128" width="9.09765625" style="2"/>
    <col min="16129" max="16129" width="143.3984375" style="2" customWidth="1"/>
    <col min="16130" max="16140" width="9.09765625" style="2"/>
    <col min="16141" max="16141" width="9" style="2" customWidth="1"/>
    <col min="16142" max="16384" width="9.09765625" style="2"/>
  </cols>
  <sheetData>
    <row r="1" spans="1:11" ht="37.5" customHeight="1">
      <c r="A1" s="1"/>
    </row>
    <row r="2" spans="1:11" ht="34.5" customHeight="1">
      <c r="A2" s="3" t="s">
        <v>1</v>
      </c>
      <c r="K2" s="4"/>
    </row>
    <row r="3" spans="1:11" ht="45" customHeight="1">
      <c r="A3" s="5"/>
    </row>
    <row r="4" spans="1:11" ht="45" customHeight="1">
      <c r="A4" s="6" t="s">
        <v>569</v>
      </c>
    </row>
    <row r="5" spans="1:11" ht="45" customHeight="1">
      <c r="A5" s="7" t="s">
        <v>358</v>
      </c>
    </row>
    <row r="6" spans="1:11" ht="45" customHeight="1">
      <c r="A6" s="133" t="s">
        <v>70</v>
      </c>
      <c r="C6" s="8"/>
    </row>
    <row r="7" spans="1:11" ht="45" customHeight="1">
      <c r="A7" s="469" t="s">
        <v>571</v>
      </c>
    </row>
    <row r="8" spans="1:11" ht="45" customHeight="1">
      <c r="A8" s="9"/>
    </row>
    <row r="9" spans="1:11" ht="17.25" customHeight="1">
      <c r="A9" s="5"/>
    </row>
    <row r="10" spans="1:11" ht="17.25" customHeight="1">
      <c r="A10" s="7"/>
    </row>
    <row r="11" spans="1:11" ht="45" customHeight="1">
      <c r="A11" s="7" t="s">
        <v>476</v>
      </c>
    </row>
    <row r="13" spans="1:11" ht="45" customHeight="1">
      <c r="A13" s="10"/>
    </row>
  </sheetData>
  <customSheetViews>
    <customSheetView guid="{68F2F721-006E-4A2A-81AB-307B912C1183}">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customSheetView>
  </customSheetViews>
  <phoneticPr fontId="7"/>
  <pageMargins left="0.78740157480314965" right="0.78740157480314965" top="0.78740157480314965" bottom="0.98425196850393704" header="0.51181102362204722" footer="0.51181102362204722"/>
  <pageSetup paperSize="9" firstPageNumber="49" orientation="landscape" useFirstPageNumber="1" r:id="rId2"/>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6"/>
  <sheetViews>
    <sheetView view="pageBreakPreview" zoomScaleNormal="100" zoomScaleSheetLayoutView="100" workbookViewId="0"/>
  </sheetViews>
  <sheetFormatPr defaultRowHeight="21" customHeight="1"/>
  <cols>
    <col min="1" max="1" width="4.8984375" style="11" customWidth="1"/>
    <col min="2" max="2" width="4.8984375" style="12" customWidth="1"/>
    <col min="3" max="3" width="120.09765625" style="19" customWidth="1"/>
    <col min="4" max="4" width="4.8984375" style="11" customWidth="1"/>
    <col min="5" max="257" width="9.09765625" style="11"/>
    <col min="258" max="258" width="4.8984375" style="11" customWidth="1"/>
    <col min="259" max="259" width="120.09765625" style="11" customWidth="1"/>
    <col min="260" max="513" width="9.09765625" style="11"/>
    <col min="514" max="514" width="4.8984375" style="11" customWidth="1"/>
    <col min="515" max="515" width="120.09765625" style="11" customWidth="1"/>
    <col min="516" max="769" width="9.09765625" style="11"/>
    <col min="770" max="770" width="4.8984375" style="11" customWidth="1"/>
    <col min="771" max="771" width="120.09765625" style="11" customWidth="1"/>
    <col min="772" max="1025" width="9.09765625" style="11"/>
    <col min="1026" max="1026" width="4.8984375" style="11" customWidth="1"/>
    <col min="1027" max="1027" width="120.09765625" style="11" customWidth="1"/>
    <col min="1028" max="1281" width="9.09765625" style="11"/>
    <col min="1282" max="1282" width="4.8984375" style="11" customWidth="1"/>
    <col min="1283" max="1283" width="120.09765625" style="11" customWidth="1"/>
    <col min="1284" max="1537" width="9.09765625" style="11"/>
    <col min="1538" max="1538" width="4.8984375" style="11" customWidth="1"/>
    <col min="1539" max="1539" width="120.09765625" style="11" customWidth="1"/>
    <col min="1540" max="1793" width="9.09765625" style="11"/>
    <col min="1794" max="1794" width="4.8984375" style="11" customWidth="1"/>
    <col min="1795" max="1795" width="120.09765625" style="11" customWidth="1"/>
    <col min="1796" max="2049" width="9.09765625" style="11"/>
    <col min="2050" max="2050" width="4.8984375" style="11" customWidth="1"/>
    <col min="2051" max="2051" width="120.09765625" style="11" customWidth="1"/>
    <col min="2052" max="2305" width="9.09765625" style="11"/>
    <col min="2306" max="2306" width="4.8984375" style="11" customWidth="1"/>
    <col min="2307" max="2307" width="120.09765625" style="11" customWidth="1"/>
    <col min="2308" max="2561" width="9.09765625" style="11"/>
    <col min="2562" max="2562" width="4.8984375" style="11" customWidth="1"/>
    <col min="2563" max="2563" width="120.09765625" style="11" customWidth="1"/>
    <col min="2564" max="2817" width="9.09765625" style="11"/>
    <col min="2818" max="2818" width="4.8984375" style="11" customWidth="1"/>
    <col min="2819" max="2819" width="120.09765625" style="11" customWidth="1"/>
    <col min="2820" max="3073" width="9.09765625" style="11"/>
    <col min="3074" max="3074" width="4.8984375" style="11" customWidth="1"/>
    <col min="3075" max="3075" width="120.09765625" style="11" customWidth="1"/>
    <col min="3076" max="3329" width="9.09765625" style="11"/>
    <col min="3330" max="3330" width="4.8984375" style="11" customWidth="1"/>
    <col min="3331" max="3331" width="120.09765625" style="11" customWidth="1"/>
    <col min="3332" max="3585" width="9.09765625" style="11"/>
    <col min="3586" max="3586" width="4.8984375" style="11" customWidth="1"/>
    <col min="3587" max="3587" width="120.09765625" style="11" customWidth="1"/>
    <col min="3588" max="3841" width="9.09765625" style="11"/>
    <col min="3842" max="3842" width="4.8984375" style="11" customWidth="1"/>
    <col min="3843" max="3843" width="120.09765625" style="11" customWidth="1"/>
    <col min="3844" max="4097" width="9.09765625" style="11"/>
    <col min="4098" max="4098" width="4.8984375" style="11" customWidth="1"/>
    <col min="4099" max="4099" width="120.09765625" style="11" customWidth="1"/>
    <col min="4100" max="4353" width="9.09765625" style="11"/>
    <col min="4354" max="4354" width="4.8984375" style="11" customWidth="1"/>
    <col min="4355" max="4355" width="120.09765625" style="11" customWidth="1"/>
    <col min="4356" max="4609" width="9.09765625" style="11"/>
    <col min="4610" max="4610" width="4.8984375" style="11" customWidth="1"/>
    <col min="4611" max="4611" width="120.09765625" style="11" customWidth="1"/>
    <col min="4612" max="4865" width="9.09765625" style="11"/>
    <col min="4866" max="4866" width="4.8984375" style="11" customWidth="1"/>
    <col min="4867" max="4867" width="120.09765625" style="11" customWidth="1"/>
    <col min="4868" max="5121" width="9.09765625" style="11"/>
    <col min="5122" max="5122" width="4.8984375" style="11" customWidth="1"/>
    <col min="5123" max="5123" width="120.09765625" style="11" customWidth="1"/>
    <col min="5124" max="5377" width="9.09765625" style="11"/>
    <col min="5378" max="5378" width="4.8984375" style="11" customWidth="1"/>
    <col min="5379" max="5379" width="120.09765625" style="11" customWidth="1"/>
    <col min="5380" max="5633" width="9.09765625" style="11"/>
    <col min="5634" max="5634" width="4.8984375" style="11" customWidth="1"/>
    <col min="5635" max="5635" width="120.09765625" style="11" customWidth="1"/>
    <col min="5636" max="5889" width="9.09765625" style="11"/>
    <col min="5890" max="5890" width="4.8984375" style="11" customWidth="1"/>
    <col min="5891" max="5891" width="120.09765625" style="11" customWidth="1"/>
    <col min="5892" max="6145" width="9.09765625" style="11"/>
    <col min="6146" max="6146" width="4.8984375" style="11" customWidth="1"/>
    <col min="6147" max="6147" width="120.09765625" style="11" customWidth="1"/>
    <col min="6148" max="6401" width="9.09765625" style="11"/>
    <col min="6402" max="6402" width="4.8984375" style="11" customWidth="1"/>
    <col min="6403" max="6403" width="120.09765625" style="11" customWidth="1"/>
    <col min="6404" max="6657" width="9.09765625" style="11"/>
    <col min="6658" max="6658" width="4.8984375" style="11" customWidth="1"/>
    <col min="6659" max="6659" width="120.09765625" style="11" customWidth="1"/>
    <col min="6660" max="6913" width="9.09765625" style="11"/>
    <col min="6914" max="6914" width="4.8984375" style="11" customWidth="1"/>
    <col min="6915" max="6915" width="120.09765625" style="11" customWidth="1"/>
    <col min="6916" max="7169" width="9.09765625" style="11"/>
    <col min="7170" max="7170" width="4.8984375" style="11" customWidth="1"/>
    <col min="7171" max="7171" width="120.09765625" style="11" customWidth="1"/>
    <col min="7172" max="7425" width="9.09765625" style="11"/>
    <col min="7426" max="7426" width="4.8984375" style="11" customWidth="1"/>
    <col min="7427" max="7427" width="120.09765625" style="11" customWidth="1"/>
    <col min="7428" max="7681" width="9.09765625" style="11"/>
    <col min="7682" max="7682" width="4.8984375" style="11" customWidth="1"/>
    <col min="7683" max="7683" width="120.09765625" style="11" customWidth="1"/>
    <col min="7684" max="7937" width="9.09765625" style="11"/>
    <col min="7938" max="7938" width="4.8984375" style="11" customWidth="1"/>
    <col min="7939" max="7939" width="120.09765625" style="11" customWidth="1"/>
    <col min="7940" max="8193" width="9.09765625" style="11"/>
    <col min="8194" max="8194" width="4.8984375" style="11" customWidth="1"/>
    <col min="8195" max="8195" width="120.09765625" style="11" customWidth="1"/>
    <col min="8196" max="8449" width="9.09765625" style="11"/>
    <col min="8450" max="8450" width="4.8984375" style="11" customWidth="1"/>
    <col min="8451" max="8451" width="120.09765625" style="11" customWidth="1"/>
    <col min="8452" max="8705" width="9.09765625" style="11"/>
    <col min="8706" max="8706" width="4.8984375" style="11" customWidth="1"/>
    <col min="8707" max="8707" width="120.09765625" style="11" customWidth="1"/>
    <col min="8708" max="8961" width="9.09765625" style="11"/>
    <col min="8962" max="8962" width="4.8984375" style="11" customWidth="1"/>
    <col min="8963" max="8963" width="120.09765625" style="11" customWidth="1"/>
    <col min="8964" max="9217" width="9.09765625" style="11"/>
    <col min="9218" max="9218" width="4.8984375" style="11" customWidth="1"/>
    <col min="9219" max="9219" width="120.09765625" style="11" customWidth="1"/>
    <col min="9220" max="9473" width="9.09765625" style="11"/>
    <col min="9474" max="9474" width="4.8984375" style="11" customWidth="1"/>
    <col min="9475" max="9475" width="120.09765625" style="11" customWidth="1"/>
    <col min="9476" max="9729" width="9.09765625" style="11"/>
    <col min="9730" max="9730" width="4.8984375" style="11" customWidth="1"/>
    <col min="9731" max="9731" width="120.09765625" style="11" customWidth="1"/>
    <col min="9732" max="9985" width="9.09765625" style="11"/>
    <col min="9986" max="9986" width="4.8984375" style="11" customWidth="1"/>
    <col min="9987" max="9987" width="120.09765625" style="11" customWidth="1"/>
    <col min="9988" max="10241" width="9.09765625" style="11"/>
    <col min="10242" max="10242" width="4.8984375" style="11" customWidth="1"/>
    <col min="10243" max="10243" width="120.09765625" style="11" customWidth="1"/>
    <col min="10244" max="10497" width="9.09765625" style="11"/>
    <col min="10498" max="10498" width="4.8984375" style="11" customWidth="1"/>
    <col min="10499" max="10499" width="120.09765625" style="11" customWidth="1"/>
    <col min="10500" max="10753" width="9.09765625" style="11"/>
    <col min="10754" max="10754" width="4.8984375" style="11" customWidth="1"/>
    <col min="10755" max="10755" width="120.09765625" style="11" customWidth="1"/>
    <col min="10756" max="11009" width="9.09765625" style="11"/>
    <col min="11010" max="11010" width="4.8984375" style="11" customWidth="1"/>
    <col min="11011" max="11011" width="120.09765625" style="11" customWidth="1"/>
    <col min="11012" max="11265" width="9.09765625" style="11"/>
    <col min="11266" max="11266" width="4.8984375" style="11" customWidth="1"/>
    <col min="11267" max="11267" width="120.09765625" style="11" customWidth="1"/>
    <col min="11268" max="11521" width="9.09765625" style="11"/>
    <col min="11522" max="11522" width="4.8984375" style="11" customWidth="1"/>
    <col min="11523" max="11523" width="120.09765625" style="11" customWidth="1"/>
    <col min="11524" max="11777" width="9.09765625" style="11"/>
    <col min="11778" max="11778" width="4.8984375" style="11" customWidth="1"/>
    <col min="11779" max="11779" width="120.09765625" style="11" customWidth="1"/>
    <col min="11780" max="12033" width="9.09765625" style="11"/>
    <col min="12034" max="12034" width="4.8984375" style="11" customWidth="1"/>
    <col min="12035" max="12035" width="120.09765625" style="11" customWidth="1"/>
    <col min="12036" max="12289" width="9.09765625" style="11"/>
    <col min="12290" max="12290" width="4.8984375" style="11" customWidth="1"/>
    <col min="12291" max="12291" width="120.09765625" style="11" customWidth="1"/>
    <col min="12292" max="12545" width="9.09765625" style="11"/>
    <col min="12546" max="12546" width="4.8984375" style="11" customWidth="1"/>
    <col min="12547" max="12547" width="120.09765625" style="11" customWidth="1"/>
    <col min="12548" max="12801" width="9.09765625" style="11"/>
    <col min="12802" max="12802" width="4.8984375" style="11" customWidth="1"/>
    <col min="12803" max="12803" width="120.09765625" style="11" customWidth="1"/>
    <col min="12804" max="13057" width="9.09765625" style="11"/>
    <col min="13058" max="13058" width="4.8984375" style="11" customWidth="1"/>
    <col min="13059" max="13059" width="120.09765625" style="11" customWidth="1"/>
    <col min="13060" max="13313" width="9.09765625" style="11"/>
    <col min="13314" max="13314" width="4.8984375" style="11" customWidth="1"/>
    <col min="13315" max="13315" width="120.09765625" style="11" customWidth="1"/>
    <col min="13316" max="13569" width="9.09765625" style="11"/>
    <col min="13570" max="13570" width="4.8984375" style="11" customWidth="1"/>
    <col min="13571" max="13571" width="120.09765625" style="11" customWidth="1"/>
    <col min="13572" max="13825" width="9.09765625" style="11"/>
    <col min="13826" max="13826" width="4.8984375" style="11" customWidth="1"/>
    <col min="13827" max="13827" width="120.09765625" style="11" customWidth="1"/>
    <col min="13828" max="14081" width="9.09765625" style="11"/>
    <col min="14082" max="14082" width="4.8984375" style="11" customWidth="1"/>
    <col min="14083" max="14083" width="120.09765625" style="11" customWidth="1"/>
    <col min="14084" max="14337" width="9.09765625" style="11"/>
    <col min="14338" max="14338" width="4.8984375" style="11" customWidth="1"/>
    <col min="14339" max="14339" width="120.09765625" style="11" customWidth="1"/>
    <col min="14340" max="14593" width="9.09765625" style="11"/>
    <col min="14594" max="14594" width="4.8984375" style="11" customWidth="1"/>
    <col min="14595" max="14595" width="120.09765625" style="11" customWidth="1"/>
    <col min="14596" max="14849" width="9.09765625" style="11"/>
    <col min="14850" max="14850" width="4.8984375" style="11" customWidth="1"/>
    <col min="14851" max="14851" width="120.09765625" style="11" customWidth="1"/>
    <col min="14852" max="15105" width="9.09765625" style="11"/>
    <col min="15106" max="15106" width="4.8984375" style="11" customWidth="1"/>
    <col min="15107" max="15107" width="120.09765625" style="11" customWidth="1"/>
    <col min="15108" max="15361" width="9.09765625" style="11"/>
    <col min="15362" max="15362" width="4.8984375" style="11" customWidth="1"/>
    <col min="15363" max="15363" width="120.09765625" style="11" customWidth="1"/>
    <col min="15364" max="15617" width="9.09765625" style="11"/>
    <col min="15618" max="15618" width="4.8984375" style="11" customWidth="1"/>
    <col min="15619" max="15619" width="120.09765625" style="11" customWidth="1"/>
    <col min="15620" max="15873" width="9.09765625" style="11"/>
    <col min="15874" max="15874" width="4.8984375" style="11" customWidth="1"/>
    <col min="15875" max="15875" width="120.09765625" style="11" customWidth="1"/>
    <col min="15876" max="16129" width="9.09765625" style="11"/>
    <col min="16130" max="16130" width="4.8984375" style="11" customWidth="1"/>
    <col min="16131" max="16131" width="120.09765625" style="11" customWidth="1"/>
    <col min="16132" max="16384" width="9.09765625" style="11"/>
  </cols>
  <sheetData>
    <row r="1" spans="1:4" ht="21" customHeight="1">
      <c r="A1" s="319"/>
      <c r="B1" s="490" t="s">
        <v>359</v>
      </c>
      <c r="C1" s="490"/>
    </row>
    <row r="2" spans="1:4" ht="21" customHeight="1">
      <c r="A2" s="319"/>
      <c r="B2" s="322"/>
      <c r="C2" s="13"/>
    </row>
    <row r="3" spans="1:4" ht="21" customHeight="1">
      <c r="A3" s="319"/>
      <c r="B3" s="323"/>
      <c r="C3" s="14"/>
    </row>
    <row r="4" spans="1:4" ht="84">
      <c r="A4" s="320"/>
      <c r="B4" s="274" t="s">
        <v>311</v>
      </c>
      <c r="C4" s="136" t="s">
        <v>500</v>
      </c>
      <c r="D4" s="16" t="s">
        <v>559</v>
      </c>
    </row>
    <row r="5" spans="1:4" ht="54.75" customHeight="1">
      <c r="A5" s="320"/>
      <c r="B5" s="274" t="s">
        <v>490</v>
      </c>
      <c r="C5" s="96" t="s">
        <v>296</v>
      </c>
      <c r="D5" s="16" t="s">
        <v>2</v>
      </c>
    </row>
    <row r="6" spans="1:4" ht="54.75" customHeight="1">
      <c r="A6" s="320"/>
      <c r="B6" s="274" t="s">
        <v>491</v>
      </c>
      <c r="C6" s="136" t="s">
        <v>297</v>
      </c>
      <c r="D6" s="16" t="s">
        <v>2</v>
      </c>
    </row>
    <row r="7" spans="1:4" ht="54.75" customHeight="1">
      <c r="A7" s="320"/>
      <c r="B7" s="274" t="s">
        <v>492</v>
      </c>
      <c r="C7" s="136" t="s">
        <v>298</v>
      </c>
      <c r="D7" s="16" t="s">
        <v>2</v>
      </c>
    </row>
    <row r="8" spans="1:4" ht="54.75" customHeight="1">
      <c r="A8" s="320"/>
      <c r="B8" s="274" t="s">
        <v>493</v>
      </c>
      <c r="C8" s="96" t="s">
        <v>501</v>
      </c>
      <c r="D8" s="16" t="s">
        <v>2</v>
      </c>
    </row>
    <row r="9" spans="1:4" s="17" customFormat="1" ht="52">
      <c r="A9" s="275"/>
      <c r="B9" s="274" t="s">
        <v>494</v>
      </c>
      <c r="C9" s="96" t="s">
        <v>294</v>
      </c>
      <c r="D9" s="16" t="s">
        <v>3</v>
      </c>
    </row>
    <row r="10" spans="1:4" s="276" customFormat="1" ht="54.75" customHeight="1">
      <c r="A10" s="275"/>
      <c r="B10" s="274" t="s">
        <v>495</v>
      </c>
      <c r="C10" s="96" t="s">
        <v>482</v>
      </c>
      <c r="D10" s="16"/>
    </row>
    <row r="11" spans="1:4" s="17" customFormat="1" ht="54.75" customHeight="1">
      <c r="A11" s="275"/>
      <c r="B11" s="274" t="s">
        <v>496</v>
      </c>
      <c r="C11" s="96" t="s">
        <v>414</v>
      </c>
      <c r="D11" s="16" t="s">
        <v>3</v>
      </c>
    </row>
    <row r="12" spans="1:4" ht="54.75" customHeight="1">
      <c r="A12" s="320"/>
      <c r="B12" s="355" t="s">
        <v>497</v>
      </c>
      <c r="C12" s="97" t="s">
        <v>415</v>
      </c>
      <c r="D12" s="296"/>
    </row>
    <row r="13" spans="1:4" ht="9" customHeight="1">
      <c r="A13" s="15"/>
      <c r="C13" s="18"/>
    </row>
    <row r="14" spans="1:4" ht="15.75" customHeight="1"/>
    <row r="15" spans="1:4" ht="15.75" customHeight="1">
      <c r="C15" s="20"/>
    </row>
    <row r="16" spans="1:4" ht="15.75" customHeight="1"/>
  </sheetData>
  <customSheetViews>
    <customSheetView guid="{68F2F721-006E-4A2A-81AB-307B912C1183}" fitToPage="1">
      <pageMargins left="0.78740157480314965" right="0.78740157480314965" top="0.78740157480314965" bottom="0.98425196850393704" header="0.51181102362204722" footer="0.51181102362204722"/>
      <printOptions horizontalCentered="1"/>
      <pageSetup paperSize="9" scale="89" firstPageNumber="49" orientation="landscape" useFirstPageNumber="1" r:id="rId1"/>
      <headerFooter alignWithMargins="0"/>
    </customSheetView>
  </customSheetViews>
  <mergeCells count="1">
    <mergeCell ref="B1:C1"/>
  </mergeCells>
  <phoneticPr fontId="7"/>
  <printOptions horizontalCentered="1"/>
  <pageMargins left="0.78740157480314965" right="0.78740157480314965" top="0.78740157480314965" bottom="0.98425196850393704" header="0.51181102362204722" footer="0.51181102362204722"/>
  <pageSetup paperSize="9" scale="85" firstPageNumber="49" orientation="landscape"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
  <sheetViews>
    <sheetView view="pageBreakPreview" zoomScaleNormal="100" zoomScaleSheetLayoutView="100" workbookViewId="0"/>
  </sheetViews>
  <sheetFormatPr defaultColWidth="9.09765625" defaultRowHeight="13"/>
  <cols>
    <col min="1" max="1" width="0.69921875" style="273" customWidth="1"/>
    <col min="2" max="2" width="31.09765625" style="273" customWidth="1"/>
    <col min="3" max="3" width="24.3984375" style="273" customWidth="1"/>
    <col min="4" max="7" width="23.3984375" style="273" customWidth="1"/>
    <col min="8" max="8" width="25.09765625" style="273" customWidth="1"/>
    <col min="9" max="16384" width="9.09765625" style="273"/>
  </cols>
  <sheetData>
    <row r="1" spans="1:8" ht="39.75" customHeight="1">
      <c r="A1" s="324"/>
      <c r="B1" s="295" t="s">
        <v>424</v>
      </c>
      <c r="C1" s="325"/>
      <c r="D1" s="325"/>
      <c r="E1" s="325"/>
      <c r="F1" s="325"/>
      <c r="G1" s="325"/>
      <c r="H1" s="325"/>
    </row>
    <row r="2" spans="1:8" ht="30.75" customHeight="1">
      <c r="A2" s="324"/>
      <c r="B2" s="325"/>
      <c r="C2" s="491" t="s">
        <v>307</v>
      </c>
      <c r="D2" s="493" t="s">
        <v>419</v>
      </c>
      <c r="E2" s="494"/>
      <c r="F2" s="494"/>
      <c r="G2" s="494"/>
      <c r="H2" s="491" t="s">
        <v>306</v>
      </c>
    </row>
    <row r="3" spans="1:8" ht="72.75" customHeight="1">
      <c r="A3" s="324"/>
      <c r="B3" s="326"/>
      <c r="C3" s="492"/>
      <c r="D3" s="327" t="s">
        <v>498</v>
      </c>
      <c r="E3" s="327" t="s">
        <v>305</v>
      </c>
      <c r="F3" s="327" t="s">
        <v>304</v>
      </c>
      <c r="G3" s="327" t="s">
        <v>303</v>
      </c>
      <c r="H3" s="492"/>
    </row>
    <row r="4" spans="1:8" ht="108" customHeight="1">
      <c r="A4" s="324"/>
      <c r="B4" s="331" t="s">
        <v>416</v>
      </c>
      <c r="C4" s="328" t="s">
        <v>302</v>
      </c>
      <c r="D4" s="328" t="s">
        <v>420</v>
      </c>
      <c r="E4" s="328" t="s">
        <v>302</v>
      </c>
      <c r="F4" s="328" t="s">
        <v>302</v>
      </c>
      <c r="G4" s="328" t="s">
        <v>302</v>
      </c>
      <c r="H4" s="328" t="s">
        <v>302</v>
      </c>
    </row>
    <row r="5" spans="1:8" ht="108" customHeight="1">
      <c r="A5" s="324"/>
      <c r="B5" s="331" t="s">
        <v>417</v>
      </c>
      <c r="C5" s="328" t="s">
        <v>302</v>
      </c>
      <c r="D5" s="328" t="s">
        <v>421</v>
      </c>
      <c r="E5" s="328" t="s">
        <v>423</v>
      </c>
      <c r="F5" s="329" t="s">
        <v>302</v>
      </c>
      <c r="G5" s="329" t="s">
        <v>302</v>
      </c>
      <c r="H5" s="329" t="s">
        <v>302</v>
      </c>
    </row>
    <row r="6" spans="1:8" ht="108" customHeight="1">
      <c r="A6" s="324"/>
      <c r="B6" s="331" t="s">
        <v>418</v>
      </c>
      <c r="C6" s="328" t="s">
        <v>301</v>
      </c>
      <c r="D6" s="328" t="s">
        <v>422</v>
      </c>
      <c r="E6" s="328" t="s">
        <v>423</v>
      </c>
      <c r="F6" s="328" t="s">
        <v>301</v>
      </c>
      <c r="G6" s="328" t="s">
        <v>301</v>
      </c>
      <c r="H6" s="328" t="s">
        <v>301</v>
      </c>
    </row>
  </sheetData>
  <customSheetViews>
    <customSheetView guid="{68F2F721-006E-4A2A-81AB-307B912C1183}" fitToPage="1">
      <pageMargins left="0.7" right="0.7" top="0.75" bottom="0.75" header="0.3" footer="0.3"/>
      <pageSetup paperSize="9" scale="83" orientation="landscape" r:id="rId1"/>
    </customSheetView>
  </customSheetViews>
  <mergeCells count="3">
    <mergeCell ref="C2:C3"/>
    <mergeCell ref="H2:H3"/>
    <mergeCell ref="D2:G2"/>
  </mergeCells>
  <phoneticPr fontId="7"/>
  <pageMargins left="0.7" right="0.7" top="0.75" bottom="0.75" header="0.3" footer="0.3"/>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6"/>
  <sheetViews>
    <sheetView view="pageBreakPreview" zoomScaleNormal="100" zoomScaleSheetLayoutView="100" workbookViewId="0"/>
  </sheetViews>
  <sheetFormatPr defaultRowHeight="12"/>
  <cols>
    <col min="1" max="1" width="15.8984375" style="21" customWidth="1"/>
    <col min="2" max="2" width="5.3984375" style="21" customWidth="1"/>
    <col min="3" max="3" width="3.8984375" style="22" customWidth="1"/>
    <col min="4" max="4" width="116.59765625" style="21" bestFit="1" customWidth="1"/>
    <col min="5" max="256" width="9.09765625" style="21"/>
    <col min="257" max="257" width="15.8984375" style="21" customWidth="1"/>
    <col min="258" max="258" width="5.3984375" style="21" customWidth="1"/>
    <col min="259" max="259" width="3.8984375" style="21" customWidth="1"/>
    <col min="260" max="260" width="93.59765625" style="21" customWidth="1"/>
    <col min="261" max="512" width="9.09765625" style="21"/>
    <col min="513" max="513" width="15.8984375" style="21" customWidth="1"/>
    <col min="514" max="514" width="5.3984375" style="21" customWidth="1"/>
    <col min="515" max="515" width="3.8984375" style="21" customWidth="1"/>
    <col min="516" max="516" width="93.59765625" style="21" customWidth="1"/>
    <col min="517" max="768" width="9.09765625" style="21"/>
    <col min="769" max="769" width="15.8984375" style="21" customWidth="1"/>
    <col min="770" max="770" width="5.3984375" style="21" customWidth="1"/>
    <col min="771" max="771" width="3.8984375" style="21" customWidth="1"/>
    <col min="772" max="772" width="93.59765625" style="21" customWidth="1"/>
    <col min="773" max="1024" width="9.09765625" style="21"/>
    <col min="1025" max="1025" width="15.8984375" style="21" customWidth="1"/>
    <col min="1026" max="1026" width="5.3984375" style="21" customWidth="1"/>
    <col min="1027" max="1027" width="3.8984375" style="21" customWidth="1"/>
    <col min="1028" max="1028" width="93.59765625" style="21" customWidth="1"/>
    <col min="1029" max="1280" width="9.09765625" style="21"/>
    <col min="1281" max="1281" width="15.8984375" style="21" customWidth="1"/>
    <col min="1282" max="1282" width="5.3984375" style="21" customWidth="1"/>
    <col min="1283" max="1283" width="3.8984375" style="21" customWidth="1"/>
    <col min="1284" max="1284" width="93.59765625" style="21" customWidth="1"/>
    <col min="1285" max="1536" width="9.09765625" style="21"/>
    <col min="1537" max="1537" width="15.8984375" style="21" customWidth="1"/>
    <col min="1538" max="1538" width="5.3984375" style="21" customWidth="1"/>
    <col min="1539" max="1539" width="3.8984375" style="21" customWidth="1"/>
    <col min="1540" max="1540" width="93.59765625" style="21" customWidth="1"/>
    <col min="1541" max="1792" width="9.09765625" style="21"/>
    <col min="1793" max="1793" width="15.8984375" style="21" customWidth="1"/>
    <col min="1794" max="1794" width="5.3984375" style="21" customWidth="1"/>
    <col min="1795" max="1795" width="3.8984375" style="21" customWidth="1"/>
    <col min="1796" max="1796" width="93.59765625" style="21" customWidth="1"/>
    <col min="1797" max="2048" width="9.09765625" style="21"/>
    <col min="2049" max="2049" width="15.8984375" style="21" customWidth="1"/>
    <col min="2050" max="2050" width="5.3984375" style="21" customWidth="1"/>
    <col min="2051" max="2051" width="3.8984375" style="21" customWidth="1"/>
    <col min="2052" max="2052" width="93.59765625" style="21" customWidth="1"/>
    <col min="2053" max="2304" width="9.09765625" style="21"/>
    <col min="2305" max="2305" width="15.8984375" style="21" customWidth="1"/>
    <col min="2306" max="2306" width="5.3984375" style="21" customWidth="1"/>
    <col min="2307" max="2307" width="3.8984375" style="21" customWidth="1"/>
    <col min="2308" max="2308" width="93.59765625" style="21" customWidth="1"/>
    <col min="2309" max="2560" width="9.09765625" style="21"/>
    <col min="2561" max="2561" width="15.8984375" style="21" customWidth="1"/>
    <col min="2562" max="2562" width="5.3984375" style="21" customWidth="1"/>
    <col min="2563" max="2563" width="3.8984375" style="21" customWidth="1"/>
    <col min="2564" max="2564" width="93.59765625" style="21" customWidth="1"/>
    <col min="2565" max="2816" width="9.09765625" style="21"/>
    <col min="2817" max="2817" width="15.8984375" style="21" customWidth="1"/>
    <col min="2818" max="2818" width="5.3984375" style="21" customWidth="1"/>
    <col min="2819" max="2819" width="3.8984375" style="21" customWidth="1"/>
    <col min="2820" max="2820" width="93.59765625" style="21" customWidth="1"/>
    <col min="2821" max="3072" width="9.09765625" style="21"/>
    <col min="3073" max="3073" width="15.8984375" style="21" customWidth="1"/>
    <col min="3074" max="3074" width="5.3984375" style="21" customWidth="1"/>
    <col min="3075" max="3075" width="3.8984375" style="21" customWidth="1"/>
    <col min="3076" max="3076" width="93.59765625" style="21" customWidth="1"/>
    <col min="3077" max="3328" width="9.09765625" style="21"/>
    <col min="3329" max="3329" width="15.8984375" style="21" customWidth="1"/>
    <col min="3330" max="3330" width="5.3984375" style="21" customWidth="1"/>
    <col min="3331" max="3331" width="3.8984375" style="21" customWidth="1"/>
    <col min="3332" max="3332" width="93.59765625" style="21" customWidth="1"/>
    <col min="3333" max="3584" width="9.09765625" style="21"/>
    <col min="3585" max="3585" width="15.8984375" style="21" customWidth="1"/>
    <col min="3586" max="3586" width="5.3984375" style="21" customWidth="1"/>
    <col min="3587" max="3587" width="3.8984375" style="21" customWidth="1"/>
    <col min="3588" max="3588" width="93.59765625" style="21" customWidth="1"/>
    <col min="3589" max="3840" width="9.09765625" style="21"/>
    <col min="3841" max="3841" width="15.8984375" style="21" customWidth="1"/>
    <col min="3842" max="3842" width="5.3984375" style="21" customWidth="1"/>
    <col min="3843" max="3843" width="3.8984375" style="21" customWidth="1"/>
    <col min="3844" max="3844" width="93.59765625" style="21" customWidth="1"/>
    <col min="3845" max="4096" width="9.09765625" style="21"/>
    <col min="4097" max="4097" width="15.8984375" style="21" customWidth="1"/>
    <col min="4098" max="4098" width="5.3984375" style="21" customWidth="1"/>
    <col min="4099" max="4099" width="3.8984375" style="21" customWidth="1"/>
    <col min="4100" max="4100" width="93.59765625" style="21" customWidth="1"/>
    <col min="4101" max="4352" width="9.09765625" style="21"/>
    <col min="4353" max="4353" width="15.8984375" style="21" customWidth="1"/>
    <col min="4354" max="4354" width="5.3984375" style="21" customWidth="1"/>
    <col min="4355" max="4355" width="3.8984375" style="21" customWidth="1"/>
    <col min="4356" max="4356" width="93.59765625" style="21" customWidth="1"/>
    <col min="4357" max="4608" width="9.09765625" style="21"/>
    <col min="4609" max="4609" width="15.8984375" style="21" customWidth="1"/>
    <col min="4610" max="4610" width="5.3984375" style="21" customWidth="1"/>
    <col min="4611" max="4611" width="3.8984375" style="21" customWidth="1"/>
    <col min="4612" max="4612" width="93.59765625" style="21" customWidth="1"/>
    <col min="4613" max="4864" width="9.09765625" style="21"/>
    <col min="4865" max="4865" width="15.8984375" style="21" customWidth="1"/>
    <col min="4866" max="4866" width="5.3984375" style="21" customWidth="1"/>
    <col min="4867" max="4867" width="3.8984375" style="21" customWidth="1"/>
    <col min="4868" max="4868" width="93.59765625" style="21" customWidth="1"/>
    <col min="4869" max="5120" width="9.09765625" style="21"/>
    <col min="5121" max="5121" width="15.8984375" style="21" customWidth="1"/>
    <col min="5122" max="5122" width="5.3984375" style="21" customWidth="1"/>
    <col min="5123" max="5123" width="3.8984375" style="21" customWidth="1"/>
    <col min="5124" max="5124" width="93.59765625" style="21" customWidth="1"/>
    <col min="5125" max="5376" width="9.09765625" style="21"/>
    <col min="5377" max="5377" width="15.8984375" style="21" customWidth="1"/>
    <col min="5378" max="5378" width="5.3984375" style="21" customWidth="1"/>
    <col min="5379" max="5379" width="3.8984375" style="21" customWidth="1"/>
    <col min="5380" max="5380" width="93.59765625" style="21" customWidth="1"/>
    <col min="5381" max="5632" width="9.09765625" style="21"/>
    <col min="5633" max="5633" width="15.8984375" style="21" customWidth="1"/>
    <col min="5634" max="5634" width="5.3984375" style="21" customWidth="1"/>
    <col min="5635" max="5635" width="3.8984375" style="21" customWidth="1"/>
    <col min="5636" max="5636" width="93.59765625" style="21" customWidth="1"/>
    <col min="5637" max="5888" width="9.09765625" style="21"/>
    <col min="5889" max="5889" width="15.8984375" style="21" customWidth="1"/>
    <col min="5890" max="5890" width="5.3984375" style="21" customWidth="1"/>
    <col min="5891" max="5891" width="3.8984375" style="21" customWidth="1"/>
    <col min="5892" max="5892" width="93.59765625" style="21" customWidth="1"/>
    <col min="5893" max="6144" width="9.09765625" style="21"/>
    <col min="6145" max="6145" width="15.8984375" style="21" customWidth="1"/>
    <col min="6146" max="6146" width="5.3984375" style="21" customWidth="1"/>
    <col min="6147" max="6147" width="3.8984375" style="21" customWidth="1"/>
    <col min="6148" max="6148" width="93.59765625" style="21" customWidth="1"/>
    <col min="6149" max="6400" width="9.09765625" style="21"/>
    <col min="6401" max="6401" width="15.8984375" style="21" customWidth="1"/>
    <col min="6402" max="6402" width="5.3984375" style="21" customWidth="1"/>
    <col min="6403" max="6403" width="3.8984375" style="21" customWidth="1"/>
    <col min="6404" max="6404" width="93.59765625" style="21" customWidth="1"/>
    <col min="6405" max="6656" width="9.09765625" style="21"/>
    <col min="6657" max="6657" width="15.8984375" style="21" customWidth="1"/>
    <col min="6658" max="6658" width="5.3984375" style="21" customWidth="1"/>
    <col min="6659" max="6659" width="3.8984375" style="21" customWidth="1"/>
    <col min="6660" max="6660" width="93.59765625" style="21" customWidth="1"/>
    <col min="6661" max="6912" width="9.09765625" style="21"/>
    <col min="6913" max="6913" width="15.8984375" style="21" customWidth="1"/>
    <col min="6914" max="6914" width="5.3984375" style="21" customWidth="1"/>
    <col min="6915" max="6915" width="3.8984375" style="21" customWidth="1"/>
    <col min="6916" max="6916" width="93.59765625" style="21" customWidth="1"/>
    <col min="6917" max="7168" width="9.09765625" style="21"/>
    <col min="7169" max="7169" width="15.8984375" style="21" customWidth="1"/>
    <col min="7170" max="7170" width="5.3984375" style="21" customWidth="1"/>
    <col min="7171" max="7171" width="3.8984375" style="21" customWidth="1"/>
    <col min="7172" max="7172" width="93.59765625" style="21" customWidth="1"/>
    <col min="7173" max="7424" width="9.09765625" style="21"/>
    <col min="7425" max="7425" width="15.8984375" style="21" customWidth="1"/>
    <col min="7426" max="7426" width="5.3984375" style="21" customWidth="1"/>
    <col min="7427" max="7427" width="3.8984375" style="21" customWidth="1"/>
    <col min="7428" max="7428" width="93.59765625" style="21" customWidth="1"/>
    <col min="7429" max="7680" width="9.09765625" style="21"/>
    <col min="7681" max="7681" width="15.8984375" style="21" customWidth="1"/>
    <col min="7682" max="7682" width="5.3984375" style="21" customWidth="1"/>
    <col min="7683" max="7683" width="3.8984375" style="21" customWidth="1"/>
    <col min="7684" max="7684" width="93.59765625" style="21" customWidth="1"/>
    <col min="7685" max="7936" width="9.09765625" style="21"/>
    <col min="7937" max="7937" width="15.8984375" style="21" customWidth="1"/>
    <col min="7938" max="7938" width="5.3984375" style="21" customWidth="1"/>
    <col min="7939" max="7939" width="3.8984375" style="21" customWidth="1"/>
    <col min="7940" max="7940" width="93.59765625" style="21" customWidth="1"/>
    <col min="7941" max="8192" width="9.09765625" style="21"/>
    <col min="8193" max="8193" width="15.8984375" style="21" customWidth="1"/>
    <col min="8194" max="8194" width="5.3984375" style="21" customWidth="1"/>
    <col min="8195" max="8195" width="3.8984375" style="21" customWidth="1"/>
    <col min="8196" max="8196" width="93.59765625" style="21" customWidth="1"/>
    <col min="8197" max="8448" width="9.09765625" style="21"/>
    <col min="8449" max="8449" width="15.8984375" style="21" customWidth="1"/>
    <col min="8450" max="8450" width="5.3984375" style="21" customWidth="1"/>
    <col min="8451" max="8451" width="3.8984375" style="21" customWidth="1"/>
    <col min="8452" max="8452" width="93.59765625" style="21" customWidth="1"/>
    <col min="8453" max="8704" width="9.09765625" style="21"/>
    <col min="8705" max="8705" width="15.8984375" style="21" customWidth="1"/>
    <col min="8706" max="8706" width="5.3984375" style="21" customWidth="1"/>
    <col min="8707" max="8707" width="3.8984375" style="21" customWidth="1"/>
    <col min="8708" max="8708" width="93.59765625" style="21" customWidth="1"/>
    <col min="8709" max="8960" width="9.09765625" style="21"/>
    <col min="8961" max="8961" width="15.8984375" style="21" customWidth="1"/>
    <col min="8962" max="8962" width="5.3984375" style="21" customWidth="1"/>
    <col min="8963" max="8963" width="3.8984375" style="21" customWidth="1"/>
    <col min="8964" max="8964" width="93.59765625" style="21" customWidth="1"/>
    <col min="8965" max="9216" width="9.09765625" style="21"/>
    <col min="9217" max="9217" width="15.8984375" style="21" customWidth="1"/>
    <col min="9218" max="9218" width="5.3984375" style="21" customWidth="1"/>
    <col min="9219" max="9219" width="3.8984375" style="21" customWidth="1"/>
    <col min="9220" max="9220" width="93.59765625" style="21" customWidth="1"/>
    <col min="9221" max="9472" width="9.09765625" style="21"/>
    <col min="9473" max="9473" width="15.8984375" style="21" customWidth="1"/>
    <col min="9474" max="9474" width="5.3984375" style="21" customWidth="1"/>
    <col min="9475" max="9475" width="3.8984375" style="21" customWidth="1"/>
    <col min="9476" max="9476" width="93.59765625" style="21" customWidth="1"/>
    <col min="9477" max="9728" width="9.09765625" style="21"/>
    <col min="9729" max="9729" width="15.8984375" style="21" customWidth="1"/>
    <col min="9730" max="9730" width="5.3984375" style="21" customWidth="1"/>
    <col min="9731" max="9731" width="3.8984375" style="21" customWidth="1"/>
    <col min="9732" max="9732" width="93.59765625" style="21" customWidth="1"/>
    <col min="9733" max="9984" width="9.09765625" style="21"/>
    <col min="9985" max="9985" width="15.8984375" style="21" customWidth="1"/>
    <col min="9986" max="9986" width="5.3984375" style="21" customWidth="1"/>
    <col min="9987" max="9987" width="3.8984375" style="21" customWidth="1"/>
    <col min="9988" max="9988" width="93.59765625" style="21" customWidth="1"/>
    <col min="9989" max="10240" width="9.09765625" style="21"/>
    <col min="10241" max="10241" width="15.8984375" style="21" customWidth="1"/>
    <col min="10242" max="10242" width="5.3984375" style="21" customWidth="1"/>
    <col min="10243" max="10243" width="3.8984375" style="21" customWidth="1"/>
    <col min="10244" max="10244" width="93.59765625" style="21" customWidth="1"/>
    <col min="10245" max="10496" width="9.09765625" style="21"/>
    <col min="10497" max="10497" width="15.8984375" style="21" customWidth="1"/>
    <col min="10498" max="10498" width="5.3984375" style="21" customWidth="1"/>
    <col min="10499" max="10499" width="3.8984375" style="21" customWidth="1"/>
    <col min="10500" max="10500" width="93.59765625" style="21" customWidth="1"/>
    <col min="10501" max="10752" width="9.09765625" style="21"/>
    <col min="10753" max="10753" width="15.8984375" style="21" customWidth="1"/>
    <col min="10754" max="10754" width="5.3984375" style="21" customWidth="1"/>
    <col min="10755" max="10755" width="3.8984375" style="21" customWidth="1"/>
    <col min="10756" max="10756" width="93.59765625" style="21" customWidth="1"/>
    <col min="10757" max="11008" width="9.09765625" style="21"/>
    <col min="11009" max="11009" width="15.8984375" style="21" customWidth="1"/>
    <col min="11010" max="11010" width="5.3984375" style="21" customWidth="1"/>
    <col min="11011" max="11011" width="3.8984375" style="21" customWidth="1"/>
    <col min="11012" max="11012" width="93.59765625" style="21" customWidth="1"/>
    <col min="11013" max="11264" width="9.09765625" style="21"/>
    <col min="11265" max="11265" width="15.8984375" style="21" customWidth="1"/>
    <col min="11266" max="11266" width="5.3984375" style="21" customWidth="1"/>
    <col min="11267" max="11267" width="3.8984375" style="21" customWidth="1"/>
    <col min="11268" max="11268" width="93.59765625" style="21" customWidth="1"/>
    <col min="11269" max="11520" width="9.09765625" style="21"/>
    <col min="11521" max="11521" width="15.8984375" style="21" customWidth="1"/>
    <col min="11522" max="11522" width="5.3984375" style="21" customWidth="1"/>
    <col min="11523" max="11523" width="3.8984375" style="21" customWidth="1"/>
    <col min="11524" max="11524" width="93.59765625" style="21" customWidth="1"/>
    <col min="11525" max="11776" width="9.09765625" style="21"/>
    <col min="11777" max="11777" width="15.8984375" style="21" customWidth="1"/>
    <col min="11778" max="11778" width="5.3984375" style="21" customWidth="1"/>
    <col min="11779" max="11779" width="3.8984375" style="21" customWidth="1"/>
    <col min="11780" max="11780" width="93.59765625" style="21" customWidth="1"/>
    <col min="11781" max="12032" width="9.09765625" style="21"/>
    <col min="12033" max="12033" width="15.8984375" style="21" customWidth="1"/>
    <col min="12034" max="12034" width="5.3984375" style="21" customWidth="1"/>
    <col min="12035" max="12035" width="3.8984375" style="21" customWidth="1"/>
    <col min="12036" max="12036" width="93.59765625" style="21" customWidth="1"/>
    <col min="12037" max="12288" width="9.09765625" style="21"/>
    <col min="12289" max="12289" width="15.8984375" style="21" customWidth="1"/>
    <col min="12290" max="12290" width="5.3984375" style="21" customWidth="1"/>
    <col min="12291" max="12291" width="3.8984375" style="21" customWidth="1"/>
    <col min="12292" max="12292" width="93.59765625" style="21" customWidth="1"/>
    <col min="12293" max="12544" width="9.09765625" style="21"/>
    <col min="12545" max="12545" width="15.8984375" style="21" customWidth="1"/>
    <col min="12546" max="12546" width="5.3984375" style="21" customWidth="1"/>
    <col min="12547" max="12547" width="3.8984375" style="21" customWidth="1"/>
    <col min="12548" max="12548" width="93.59765625" style="21" customWidth="1"/>
    <col min="12549" max="12800" width="9.09765625" style="21"/>
    <col min="12801" max="12801" width="15.8984375" style="21" customWidth="1"/>
    <col min="12802" max="12802" width="5.3984375" style="21" customWidth="1"/>
    <col min="12803" max="12803" width="3.8984375" style="21" customWidth="1"/>
    <col min="12804" max="12804" width="93.59765625" style="21" customWidth="1"/>
    <col min="12805" max="13056" width="9.09765625" style="21"/>
    <col min="13057" max="13057" width="15.8984375" style="21" customWidth="1"/>
    <col min="13058" max="13058" width="5.3984375" style="21" customWidth="1"/>
    <col min="13059" max="13059" width="3.8984375" style="21" customWidth="1"/>
    <col min="13060" max="13060" width="93.59765625" style="21" customWidth="1"/>
    <col min="13061" max="13312" width="9.09765625" style="21"/>
    <col min="13313" max="13313" width="15.8984375" style="21" customWidth="1"/>
    <col min="13314" max="13314" width="5.3984375" style="21" customWidth="1"/>
    <col min="13315" max="13315" width="3.8984375" style="21" customWidth="1"/>
    <col min="13316" max="13316" width="93.59765625" style="21" customWidth="1"/>
    <col min="13317" max="13568" width="9.09765625" style="21"/>
    <col min="13569" max="13569" width="15.8984375" style="21" customWidth="1"/>
    <col min="13570" max="13570" width="5.3984375" style="21" customWidth="1"/>
    <col min="13571" max="13571" width="3.8984375" style="21" customWidth="1"/>
    <col min="13572" max="13572" width="93.59765625" style="21" customWidth="1"/>
    <col min="13573" max="13824" width="9.09765625" style="21"/>
    <col min="13825" max="13825" width="15.8984375" style="21" customWidth="1"/>
    <col min="13826" max="13826" width="5.3984375" style="21" customWidth="1"/>
    <col min="13827" max="13827" width="3.8984375" style="21" customWidth="1"/>
    <col min="13828" max="13828" width="93.59765625" style="21" customWidth="1"/>
    <col min="13829" max="14080" width="9.09765625" style="21"/>
    <col min="14081" max="14081" width="15.8984375" style="21" customWidth="1"/>
    <col min="14082" max="14082" width="5.3984375" style="21" customWidth="1"/>
    <col min="14083" max="14083" width="3.8984375" style="21" customWidth="1"/>
    <col min="14084" max="14084" width="93.59765625" style="21" customWidth="1"/>
    <col min="14085" max="14336" width="9.09765625" style="21"/>
    <col min="14337" max="14337" width="15.8984375" style="21" customWidth="1"/>
    <col min="14338" max="14338" width="5.3984375" style="21" customWidth="1"/>
    <col min="14339" max="14339" width="3.8984375" style="21" customWidth="1"/>
    <col min="14340" max="14340" width="93.59765625" style="21" customWidth="1"/>
    <col min="14341" max="14592" width="9.09765625" style="21"/>
    <col min="14593" max="14593" width="15.8984375" style="21" customWidth="1"/>
    <col min="14594" max="14594" width="5.3984375" style="21" customWidth="1"/>
    <col min="14595" max="14595" width="3.8984375" style="21" customWidth="1"/>
    <col min="14596" max="14596" width="93.59765625" style="21" customWidth="1"/>
    <col min="14597" max="14848" width="9.09765625" style="21"/>
    <col min="14849" max="14849" width="15.8984375" style="21" customWidth="1"/>
    <col min="14850" max="14850" width="5.3984375" style="21" customWidth="1"/>
    <col min="14851" max="14851" width="3.8984375" style="21" customWidth="1"/>
    <col min="14852" max="14852" width="93.59765625" style="21" customWidth="1"/>
    <col min="14853" max="15104" width="9.09765625" style="21"/>
    <col min="15105" max="15105" width="15.8984375" style="21" customWidth="1"/>
    <col min="15106" max="15106" width="5.3984375" style="21" customWidth="1"/>
    <col min="15107" max="15107" width="3.8984375" style="21" customWidth="1"/>
    <col min="15108" max="15108" width="93.59765625" style="21" customWidth="1"/>
    <col min="15109" max="15360" width="9.09765625" style="21"/>
    <col min="15361" max="15361" width="15.8984375" style="21" customWidth="1"/>
    <col min="15362" max="15362" width="5.3984375" style="21" customWidth="1"/>
    <col min="15363" max="15363" width="3.8984375" style="21" customWidth="1"/>
    <col min="15364" max="15364" width="93.59765625" style="21" customWidth="1"/>
    <col min="15365" max="15616" width="9.09765625" style="21"/>
    <col min="15617" max="15617" width="15.8984375" style="21" customWidth="1"/>
    <col min="15618" max="15618" width="5.3984375" style="21" customWidth="1"/>
    <col min="15619" max="15619" width="3.8984375" style="21" customWidth="1"/>
    <col min="15620" max="15620" width="93.59765625" style="21" customWidth="1"/>
    <col min="15621" max="15872" width="9.09765625" style="21"/>
    <col min="15873" max="15873" width="15.8984375" style="21" customWidth="1"/>
    <col min="15874" max="15874" width="5.3984375" style="21" customWidth="1"/>
    <col min="15875" max="15875" width="3.8984375" style="21" customWidth="1"/>
    <col min="15876" max="15876" width="93.59765625" style="21" customWidth="1"/>
    <col min="15877" max="16128" width="9.09765625" style="21"/>
    <col min="16129" max="16129" width="15.8984375" style="21" customWidth="1"/>
    <col min="16130" max="16130" width="5.3984375" style="21" customWidth="1"/>
    <col min="16131" max="16131" width="3.8984375" style="21" customWidth="1"/>
    <col min="16132" max="16132" width="93.59765625" style="21" customWidth="1"/>
    <col min="16133" max="16384" width="9.09765625" style="21"/>
  </cols>
  <sheetData>
    <row r="1" spans="1:5" ht="30" customHeight="1">
      <c r="A1" s="76"/>
      <c r="B1" s="76"/>
      <c r="C1" s="161"/>
      <c r="D1" s="23" t="s">
        <v>4</v>
      </c>
      <c r="E1" s="76"/>
    </row>
    <row r="2" spans="1:5" s="26" customFormat="1" ht="21" customHeight="1">
      <c r="B2" s="24"/>
      <c r="C2" s="25"/>
      <c r="E2" s="29" t="s">
        <v>73</v>
      </c>
    </row>
    <row r="3" spans="1:5" s="26" customFormat="1" ht="21" customHeight="1">
      <c r="B3" s="134" t="s">
        <v>300</v>
      </c>
      <c r="C3" s="27"/>
      <c r="D3" s="30"/>
      <c r="E3" s="29"/>
    </row>
    <row r="4" spans="1:5" s="26" customFormat="1" ht="16.5" customHeight="1">
      <c r="B4" s="27"/>
      <c r="C4" s="27"/>
      <c r="D4" s="33" t="s">
        <v>292</v>
      </c>
      <c r="E4" s="29" t="s">
        <v>69</v>
      </c>
    </row>
    <row r="5" spans="1:5" s="26" customFormat="1" ht="16.5" customHeight="1">
      <c r="B5" s="31"/>
      <c r="C5" s="32"/>
      <c r="D5" s="28" t="s">
        <v>293</v>
      </c>
      <c r="E5" s="29" t="s">
        <v>69</v>
      </c>
    </row>
    <row r="6" spans="1:5" s="26" customFormat="1" ht="21" customHeight="1">
      <c r="B6" s="24" t="s">
        <v>221</v>
      </c>
      <c r="C6" s="34"/>
      <c r="D6" s="33"/>
      <c r="E6" s="29"/>
    </row>
    <row r="7" spans="1:5" s="26" customFormat="1" ht="16.5" customHeight="1">
      <c r="B7" s="27"/>
      <c r="C7" s="27"/>
      <c r="D7" s="33" t="s">
        <v>411</v>
      </c>
      <c r="E7" s="29" t="s">
        <v>201</v>
      </c>
    </row>
    <row r="8" spans="1:5" s="26" customFormat="1" ht="21" customHeight="1">
      <c r="A8" s="37"/>
      <c r="B8" s="135" t="s">
        <v>58</v>
      </c>
      <c r="C8" s="36"/>
      <c r="D8" s="30"/>
      <c r="E8" s="29"/>
    </row>
    <row r="9" spans="1:5" s="26" customFormat="1" ht="15" customHeight="1">
      <c r="A9" s="37"/>
      <c r="B9" s="36"/>
      <c r="C9" s="36"/>
      <c r="D9" s="59" t="s">
        <v>412</v>
      </c>
      <c r="E9" s="29" t="s">
        <v>69</v>
      </c>
    </row>
    <row r="10" spans="1:5" s="26" customFormat="1" ht="16.5" customHeight="1">
      <c r="A10" s="37"/>
      <c r="B10" s="31"/>
      <c r="C10" s="32"/>
      <c r="D10" s="28" t="s">
        <v>286</v>
      </c>
      <c r="E10" s="29" t="s">
        <v>69</v>
      </c>
    </row>
    <row r="11" spans="1:5" s="37" customFormat="1" ht="13">
      <c r="B11" s="135" t="s">
        <v>59</v>
      </c>
      <c r="C11" s="36"/>
      <c r="D11" s="31"/>
      <c r="E11" s="29"/>
    </row>
    <row r="12" spans="1:5" s="37" customFormat="1" ht="21" customHeight="1">
      <c r="B12" s="135"/>
      <c r="C12" s="36"/>
      <c r="D12" s="59" t="s">
        <v>287</v>
      </c>
      <c r="E12" s="29"/>
    </row>
    <row r="13" spans="1:5" s="26" customFormat="1" ht="16.5" customHeight="1">
      <c r="A13" s="37"/>
      <c r="B13" s="36"/>
      <c r="C13" s="36"/>
      <c r="D13" s="28" t="s">
        <v>288</v>
      </c>
      <c r="E13" s="38" t="s">
        <v>69</v>
      </c>
    </row>
    <row r="14" spans="1:5" s="37" customFormat="1" ht="21" customHeight="1">
      <c r="B14" s="135" t="s">
        <v>60</v>
      </c>
      <c r="C14" s="36"/>
      <c r="D14" s="31"/>
      <c r="E14" s="29"/>
    </row>
    <row r="15" spans="1:5" s="26" customFormat="1" ht="16.5" customHeight="1">
      <c r="A15" s="37"/>
      <c r="B15" s="36"/>
      <c r="C15" s="36"/>
      <c r="D15" s="28" t="s">
        <v>289</v>
      </c>
      <c r="E15" s="38" t="s">
        <v>69</v>
      </c>
    </row>
    <row r="16" spans="1:5" s="26" customFormat="1" ht="15" customHeight="1">
      <c r="A16" s="37"/>
      <c r="B16" s="135" t="s">
        <v>514</v>
      </c>
      <c r="C16" s="36"/>
      <c r="D16" s="59"/>
      <c r="E16" s="29"/>
    </row>
    <row r="17" spans="1:5" s="26" customFormat="1" ht="15" customHeight="1">
      <c r="A17" s="37"/>
      <c r="B17" s="31"/>
      <c r="C17" s="32"/>
      <c r="D17" s="31" t="s">
        <v>567</v>
      </c>
      <c r="E17" s="39" t="s">
        <v>69</v>
      </c>
    </row>
    <row r="18" spans="1:5" s="26" customFormat="1" ht="15" customHeight="1">
      <c r="A18" s="37"/>
      <c r="B18" s="59"/>
      <c r="C18" s="32"/>
      <c r="D18" s="31" t="s">
        <v>568</v>
      </c>
      <c r="E18" s="29" t="s">
        <v>69</v>
      </c>
    </row>
    <row r="19" spans="1:5" s="26" customFormat="1" ht="15" customHeight="1">
      <c r="A19" s="37"/>
      <c r="B19" s="59"/>
      <c r="C19" s="100"/>
      <c r="D19" s="28" t="s">
        <v>413</v>
      </c>
      <c r="E19" s="29" t="s">
        <v>69</v>
      </c>
    </row>
    <row r="20" spans="1:5" s="26" customFormat="1" ht="15" customHeight="1">
      <c r="A20" s="37"/>
      <c r="B20" s="59"/>
      <c r="C20" s="100"/>
      <c r="D20" s="30" t="s">
        <v>502</v>
      </c>
      <c r="E20" s="29" t="s">
        <v>69</v>
      </c>
    </row>
    <row r="21" spans="1:5">
      <c r="A21" s="334"/>
      <c r="B21" s="334"/>
      <c r="C21" s="335"/>
      <c r="D21" s="334"/>
      <c r="E21" s="334"/>
    </row>
    <row r="22" spans="1:5" ht="13">
      <c r="A22" s="334"/>
      <c r="B22" s="468" t="s">
        <v>560</v>
      </c>
      <c r="C22" s="462"/>
      <c r="D22" s="334"/>
      <c r="E22" s="334"/>
    </row>
    <row r="23" spans="1:5" ht="12.5">
      <c r="A23" s="334"/>
      <c r="B23" s="334"/>
      <c r="C23" s="467" t="s">
        <v>544</v>
      </c>
      <c r="D23" s="36"/>
      <c r="E23" s="334"/>
    </row>
    <row r="24" spans="1:5" ht="12.5">
      <c r="A24" s="334"/>
      <c r="B24" s="334"/>
      <c r="C24" s="335"/>
      <c r="D24" s="31" t="s">
        <v>543</v>
      </c>
      <c r="E24" s="38" t="s">
        <v>69</v>
      </c>
    </row>
    <row r="25" spans="1:5">
      <c r="A25" s="334"/>
      <c r="B25" s="334"/>
      <c r="C25" s="335"/>
      <c r="D25" s="334"/>
      <c r="E25" s="334"/>
    </row>
    <row r="26" spans="1:5">
      <c r="B26" s="334"/>
      <c r="C26" s="335"/>
      <c r="D26" s="334"/>
      <c r="E26" s="334"/>
    </row>
  </sheetData>
  <customSheetViews>
    <customSheetView guid="{68F2F721-006E-4A2A-81AB-307B912C1183}" fitToPage="1">
      <pageMargins left="0.23622047244094488" right="0.23622047244094488" top="0.74803149606299213" bottom="0.74803149606299213" header="0.31496062992125984" footer="0.31496062992125984"/>
      <pageSetup paperSize="9" firstPageNumber="49" fitToHeight="0" orientation="landscape" useFirstPageNumber="1" r:id="rId1"/>
      <headerFooter alignWithMargins="0"/>
    </customSheetView>
  </customSheetViews>
  <phoneticPr fontId="7"/>
  <pageMargins left="0.23622047244094488" right="0.23622047244094488" top="0.74803149606299213" bottom="0.74803149606299213" header="0.31496062992125984" footer="0.31496062992125984"/>
  <pageSetup paperSize="9" firstPageNumber="49" fitToHeight="0" orientation="landscape" useFirstPageNumber="1"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96"/>
  <sheetViews>
    <sheetView view="pageBreakPreview" zoomScale="90" zoomScaleNormal="100" zoomScaleSheetLayoutView="90" workbookViewId="0">
      <selection activeCell="C23" sqref="C23:L23"/>
    </sheetView>
  </sheetViews>
  <sheetFormatPr defaultColWidth="9.09765625" defaultRowHeight="13"/>
  <cols>
    <col min="1" max="14" width="2.8984375" style="211" customWidth="1"/>
    <col min="15" max="16" width="3.09765625" style="211" customWidth="1"/>
    <col min="17" max="39" width="2.8984375" style="211" customWidth="1"/>
    <col min="40" max="40" width="8.296875" style="211" customWidth="1"/>
    <col min="41" max="41" width="18.09765625" style="211" customWidth="1"/>
    <col min="42" max="42" width="2.8984375" style="211" customWidth="1"/>
    <col min="43" max="16384" width="9.09765625" style="211"/>
  </cols>
  <sheetData>
    <row r="1" spans="1:41" ht="15" customHeight="1">
      <c r="A1" s="291" t="s">
        <v>351</v>
      </c>
    </row>
    <row r="2" spans="1:41" ht="15" customHeight="1">
      <c r="A2" s="500" t="s">
        <v>352</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row>
    <row r="3" spans="1:41" ht="15" customHeight="1">
      <c r="A3" s="291"/>
      <c r="B3" s="212"/>
    </row>
    <row r="4" spans="1:41" ht="15" customHeight="1">
      <c r="A4" s="520" t="s">
        <v>477</v>
      </c>
      <c r="B4" s="680"/>
      <c r="C4" s="680"/>
      <c r="D4" s="680"/>
      <c r="E4" s="680"/>
      <c r="F4" s="680"/>
      <c r="G4" s="680"/>
      <c r="H4" s="680"/>
      <c r="I4" s="680"/>
      <c r="J4" s="681"/>
      <c r="K4" s="676" t="s">
        <v>222</v>
      </c>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8"/>
      <c r="AN4" s="520" t="s">
        <v>223</v>
      </c>
      <c r="AO4" s="521"/>
    </row>
    <row r="5" spans="1:41" ht="24" customHeight="1">
      <c r="A5" s="682" t="s">
        <v>479</v>
      </c>
      <c r="B5" s="682"/>
      <c r="C5" s="682"/>
      <c r="D5" s="682"/>
      <c r="E5" s="682"/>
      <c r="F5" s="682"/>
      <c r="G5" s="682"/>
      <c r="H5" s="682"/>
      <c r="I5" s="682"/>
      <c r="J5" s="682"/>
      <c r="K5" s="691"/>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3"/>
      <c r="AN5" s="753"/>
      <c r="AO5" s="754"/>
    </row>
    <row r="6" spans="1:41" ht="15" customHeight="1">
      <c r="A6" s="679" t="s">
        <v>478</v>
      </c>
      <c r="B6" s="679"/>
      <c r="C6" s="679"/>
      <c r="D6" s="679"/>
      <c r="E6" s="679"/>
      <c r="F6" s="679"/>
      <c r="G6" s="679"/>
      <c r="H6" s="679"/>
      <c r="I6" s="679"/>
      <c r="J6" s="679"/>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755"/>
      <c r="AO6" s="756"/>
    </row>
    <row r="7" spans="1:41" ht="30" customHeight="1">
      <c r="A7" s="522" t="s">
        <v>224</v>
      </c>
      <c r="B7" s="554" t="s">
        <v>362</v>
      </c>
      <c r="C7" s="517" t="s">
        <v>471</v>
      </c>
      <c r="D7" s="526"/>
      <c r="E7" s="526"/>
      <c r="F7" s="526"/>
      <c r="G7" s="526"/>
      <c r="H7" s="526"/>
      <c r="I7" s="526"/>
      <c r="J7" s="526"/>
      <c r="K7" s="540"/>
      <c r="L7" s="541"/>
      <c r="M7" s="517" t="s">
        <v>225</v>
      </c>
      <c r="N7" s="518"/>
      <c r="O7" s="518"/>
      <c r="P7" s="518"/>
      <c r="Q7" s="518"/>
      <c r="R7" s="519"/>
      <c r="S7" s="517" t="s">
        <v>226</v>
      </c>
      <c r="T7" s="540"/>
      <c r="U7" s="540"/>
      <c r="V7" s="540"/>
      <c r="W7" s="540"/>
      <c r="X7" s="540"/>
      <c r="Y7" s="540"/>
      <c r="Z7" s="540"/>
      <c r="AA7" s="540"/>
      <c r="AB7" s="540"/>
      <c r="AC7" s="540"/>
      <c r="AD7" s="540"/>
      <c r="AE7" s="540"/>
      <c r="AF7" s="540"/>
      <c r="AG7" s="540"/>
      <c r="AH7" s="540"/>
      <c r="AI7" s="540"/>
      <c r="AJ7" s="540"/>
      <c r="AK7" s="540"/>
      <c r="AL7" s="540"/>
      <c r="AM7" s="541"/>
      <c r="AN7" s="520" t="s">
        <v>223</v>
      </c>
      <c r="AO7" s="574"/>
    </row>
    <row r="8" spans="1:41">
      <c r="A8" s="698"/>
      <c r="B8" s="607"/>
      <c r="C8" s="592"/>
      <c r="D8" s="593"/>
      <c r="E8" s="593"/>
      <c r="F8" s="593"/>
      <c r="G8" s="593"/>
      <c r="H8" s="593"/>
      <c r="I8" s="593"/>
      <c r="J8" s="593"/>
      <c r="K8" s="593"/>
      <c r="L8" s="594"/>
      <c r="M8" s="736"/>
      <c r="N8" s="746"/>
      <c r="O8" s="746"/>
      <c r="P8" s="746"/>
      <c r="Q8" s="746"/>
      <c r="R8" s="737"/>
      <c r="S8" s="592"/>
      <c r="T8" s="593"/>
      <c r="U8" s="593"/>
      <c r="V8" s="593"/>
      <c r="W8" s="593"/>
      <c r="X8" s="593"/>
      <c r="Y8" s="593"/>
      <c r="Z8" s="593"/>
      <c r="AA8" s="593"/>
      <c r="AB8" s="593"/>
      <c r="AC8" s="593"/>
      <c r="AD8" s="593"/>
      <c r="AE8" s="593"/>
      <c r="AF8" s="593"/>
      <c r="AG8" s="593"/>
      <c r="AH8" s="593"/>
      <c r="AI8" s="593"/>
      <c r="AJ8" s="593"/>
      <c r="AK8" s="593"/>
      <c r="AL8" s="593"/>
      <c r="AM8" s="594"/>
      <c r="AN8" s="736"/>
      <c r="AO8" s="737"/>
    </row>
    <row r="9" spans="1:41">
      <c r="A9" s="698"/>
      <c r="B9" s="607"/>
      <c r="C9" s="695"/>
      <c r="D9" s="696"/>
      <c r="E9" s="696"/>
      <c r="F9" s="696"/>
      <c r="G9" s="696"/>
      <c r="H9" s="696"/>
      <c r="I9" s="696"/>
      <c r="J9" s="696"/>
      <c r="K9" s="696"/>
      <c r="L9" s="697"/>
      <c r="M9" s="738"/>
      <c r="N9" s="757"/>
      <c r="O9" s="757"/>
      <c r="P9" s="757"/>
      <c r="Q9" s="757"/>
      <c r="R9" s="739"/>
      <c r="S9" s="695"/>
      <c r="T9" s="696"/>
      <c r="U9" s="696"/>
      <c r="V9" s="696"/>
      <c r="W9" s="696"/>
      <c r="X9" s="696"/>
      <c r="Y9" s="696"/>
      <c r="Z9" s="696"/>
      <c r="AA9" s="696"/>
      <c r="AB9" s="696"/>
      <c r="AC9" s="696"/>
      <c r="AD9" s="696"/>
      <c r="AE9" s="696"/>
      <c r="AF9" s="696"/>
      <c r="AG9" s="696"/>
      <c r="AH9" s="696"/>
      <c r="AI9" s="696"/>
      <c r="AJ9" s="696"/>
      <c r="AK9" s="696"/>
      <c r="AL9" s="696"/>
      <c r="AM9" s="697"/>
      <c r="AN9" s="738"/>
      <c r="AO9" s="739"/>
    </row>
    <row r="10" spans="1:41">
      <c r="A10" s="698"/>
      <c r="B10" s="607"/>
      <c r="C10" s="695" t="s">
        <v>466</v>
      </c>
      <c r="D10" s="696"/>
      <c r="E10" s="696"/>
      <c r="F10" s="696"/>
      <c r="G10" s="696"/>
      <c r="H10" s="696"/>
      <c r="I10" s="696"/>
      <c r="J10" s="696"/>
      <c r="K10" s="696"/>
      <c r="L10" s="697"/>
      <c r="M10" s="695"/>
      <c r="N10" s="696"/>
      <c r="O10" s="696"/>
      <c r="P10" s="696"/>
      <c r="Q10" s="696"/>
      <c r="R10" s="697"/>
      <c r="S10" s="758"/>
      <c r="T10" s="759"/>
      <c r="U10" s="759"/>
      <c r="V10" s="759"/>
      <c r="W10" s="759"/>
      <c r="X10" s="759"/>
      <c r="Y10" s="759"/>
      <c r="Z10" s="759"/>
      <c r="AA10" s="759"/>
      <c r="AB10" s="759"/>
      <c r="AC10" s="759"/>
      <c r="AD10" s="759"/>
      <c r="AE10" s="759"/>
      <c r="AF10" s="759"/>
      <c r="AG10" s="759"/>
      <c r="AH10" s="759"/>
      <c r="AI10" s="759"/>
      <c r="AJ10" s="759"/>
      <c r="AK10" s="759"/>
      <c r="AL10" s="759"/>
      <c r="AM10" s="760"/>
      <c r="AN10" s="738"/>
      <c r="AO10" s="739"/>
    </row>
    <row r="11" spans="1:41">
      <c r="A11" s="698"/>
      <c r="B11" s="607"/>
      <c r="C11" s="695"/>
      <c r="D11" s="696"/>
      <c r="E11" s="696"/>
      <c r="F11" s="696"/>
      <c r="G11" s="696"/>
      <c r="H11" s="696"/>
      <c r="I11" s="696"/>
      <c r="J11" s="696"/>
      <c r="K11" s="696"/>
      <c r="L11" s="697"/>
      <c r="M11" s="695"/>
      <c r="N11" s="696"/>
      <c r="O11" s="696"/>
      <c r="P11" s="696"/>
      <c r="Q11" s="696"/>
      <c r="R11" s="697"/>
      <c r="S11" s="758"/>
      <c r="T11" s="759"/>
      <c r="U11" s="759"/>
      <c r="V11" s="759"/>
      <c r="W11" s="759"/>
      <c r="X11" s="759"/>
      <c r="Y11" s="759"/>
      <c r="Z11" s="759"/>
      <c r="AA11" s="759"/>
      <c r="AB11" s="759"/>
      <c r="AC11" s="759"/>
      <c r="AD11" s="759"/>
      <c r="AE11" s="759"/>
      <c r="AF11" s="759"/>
      <c r="AG11" s="759"/>
      <c r="AH11" s="759"/>
      <c r="AI11" s="759"/>
      <c r="AJ11" s="759"/>
      <c r="AK11" s="759"/>
      <c r="AL11" s="759"/>
      <c r="AM11" s="760"/>
      <c r="AN11" s="738"/>
      <c r="AO11" s="739"/>
    </row>
    <row r="12" spans="1:41">
      <c r="A12" s="698"/>
      <c r="B12" s="607"/>
      <c r="C12" s="695"/>
      <c r="D12" s="696"/>
      <c r="E12" s="696"/>
      <c r="F12" s="696"/>
      <c r="G12" s="696"/>
      <c r="H12" s="696"/>
      <c r="I12" s="696"/>
      <c r="J12" s="696"/>
      <c r="K12" s="696"/>
      <c r="L12" s="697"/>
      <c r="M12" s="695"/>
      <c r="N12" s="696"/>
      <c r="O12" s="696"/>
      <c r="P12" s="696"/>
      <c r="Q12" s="696"/>
      <c r="R12" s="697"/>
      <c r="S12" s="758"/>
      <c r="T12" s="759"/>
      <c r="U12" s="759"/>
      <c r="V12" s="759"/>
      <c r="W12" s="759"/>
      <c r="X12" s="759"/>
      <c r="Y12" s="759"/>
      <c r="Z12" s="759"/>
      <c r="AA12" s="759"/>
      <c r="AB12" s="759"/>
      <c r="AC12" s="759"/>
      <c r="AD12" s="759"/>
      <c r="AE12" s="759"/>
      <c r="AF12" s="759"/>
      <c r="AG12" s="759"/>
      <c r="AH12" s="759"/>
      <c r="AI12" s="759"/>
      <c r="AJ12" s="759"/>
      <c r="AK12" s="759"/>
      <c r="AL12" s="759"/>
      <c r="AM12" s="760"/>
      <c r="AN12" s="738"/>
      <c r="AO12" s="739"/>
    </row>
    <row r="13" spans="1:41">
      <c r="A13" s="698"/>
      <c r="B13" s="608"/>
      <c r="C13" s="688"/>
      <c r="D13" s="689"/>
      <c r="E13" s="689"/>
      <c r="F13" s="689"/>
      <c r="G13" s="689"/>
      <c r="H13" s="689"/>
      <c r="I13" s="689"/>
      <c r="J13" s="689"/>
      <c r="K13" s="689"/>
      <c r="L13" s="690"/>
      <c r="M13" s="688"/>
      <c r="N13" s="689"/>
      <c r="O13" s="689"/>
      <c r="P13" s="689"/>
      <c r="Q13" s="689"/>
      <c r="R13" s="690"/>
      <c r="S13" s="750"/>
      <c r="T13" s="751"/>
      <c r="U13" s="751"/>
      <c r="V13" s="751"/>
      <c r="W13" s="751"/>
      <c r="X13" s="751"/>
      <c r="Y13" s="751"/>
      <c r="Z13" s="751"/>
      <c r="AA13" s="751"/>
      <c r="AB13" s="751"/>
      <c r="AC13" s="751"/>
      <c r="AD13" s="751"/>
      <c r="AE13" s="751"/>
      <c r="AF13" s="751"/>
      <c r="AG13" s="751"/>
      <c r="AH13" s="751"/>
      <c r="AI13" s="751"/>
      <c r="AJ13" s="751"/>
      <c r="AK13" s="751"/>
      <c r="AL13" s="751"/>
      <c r="AM13" s="752"/>
      <c r="AN13" s="740"/>
      <c r="AO13" s="741"/>
    </row>
    <row r="14" spans="1:41" ht="30" customHeight="1">
      <c r="A14" s="698"/>
      <c r="B14" s="554" t="s">
        <v>465</v>
      </c>
      <c r="C14" s="517" t="s">
        <v>360</v>
      </c>
      <c r="D14" s="526"/>
      <c r="E14" s="526"/>
      <c r="F14" s="526"/>
      <c r="G14" s="526"/>
      <c r="H14" s="526"/>
      <c r="I14" s="526"/>
      <c r="J14" s="526"/>
      <c r="K14" s="540"/>
      <c r="L14" s="541"/>
      <c r="M14" s="517" t="s">
        <v>225</v>
      </c>
      <c r="N14" s="540"/>
      <c r="O14" s="540"/>
      <c r="P14" s="540"/>
      <c r="Q14" s="540"/>
      <c r="R14" s="541"/>
      <c r="S14" s="517" t="s">
        <v>226</v>
      </c>
      <c r="T14" s="540"/>
      <c r="U14" s="540"/>
      <c r="V14" s="540"/>
      <c r="W14" s="540"/>
      <c r="X14" s="540"/>
      <c r="Y14" s="540"/>
      <c r="Z14" s="540"/>
      <c r="AA14" s="540"/>
      <c r="AB14" s="540"/>
      <c r="AC14" s="540"/>
      <c r="AD14" s="540"/>
      <c r="AE14" s="540"/>
      <c r="AF14" s="540"/>
      <c r="AG14" s="540"/>
      <c r="AH14" s="540"/>
      <c r="AI14" s="540"/>
      <c r="AJ14" s="540"/>
      <c r="AK14" s="540"/>
      <c r="AL14" s="540"/>
      <c r="AM14" s="541"/>
      <c r="AN14" s="520" t="s">
        <v>223</v>
      </c>
      <c r="AO14" s="574"/>
    </row>
    <row r="15" spans="1:41" ht="15" customHeight="1">
      <c r="A15" s="698"/>
      <c r="B15" s="555"/>
      <c r="C15" s="592"/>
      <c r="D15" s="593"/>
      <c r="E15" s="593"/>
      <c r="F15" s="593"/>
      <c r="G15" s="593"/>
      <c r="H15" s="593"/>
      <c r="I15" s="593"/>
      <c r="J15" s="593"/>
      <c r="K15" s="593"/>
      <c r="L15" s="594"/>
      <c r="M15" s="736"/>
      <c r="N15" s="746"/>
      <c r="O15" s="746"/>
      <c r="P15" s="746"/>
      <c r="Q15" s="746"/>
      <c r="R15" s="737"/>
      <c r="S15" s="592"/>
      <c r="T15" s="593"/>
      <c r="U15" s="593"/>
      <c r="V15" s="593"/>
      <c r="W15" s="593"/>
      <c r="X15" s="593"/>
      <c r="Y15" s="593"/>
      <c r="Z15" s="593"/>
      <c r="AA15" s="593"/>
      <c r="AB15" s="593"/>
      <c r="AC15" s="593"/>
      <c r="AD15" s="593"/>
      <c r="AE15" s="593"/>
      <c r="AF15" s="593"/>
      <c r="AG15" s="593"/>
      <c r="AH15" s="593"/>
      <c r="AI15" s="593"/>
      <c r="AJ15" s="593"/>
      <c r="AK15" s="593"/>
      <c r="AL15" s="593"/>
      <c r="AM15" s="594"/>
      <c r="AN15" s="736"/>
      <c r="AO15" s="737"/>
    </row>
    <row r="16" spans="1:41" ht="15" customHeight="1">
      <c r="A16" s="698"/>
      <c r="B16" s="555"/>
      <c r="C16" s="695"/>
      <c r="D16" s="696"/>
      <c r="E16" s="696"/>
      <c r="F16" s="696"/>
      <c r="G16" s="696"/>
      <c r="H16" s="696"/>
      <c r="I16" s="696"/>
      <c r="J16" s="696"/>
      <c r="K16" s="696"/>
      <c r="L16" s="697"/>
      <c r="M16" s="738"/>
      <c r="N16" s="757"/>
      <c r="O16" s="757"/>
      <c r="P16" s="757"/>
      <c r="Q16" s="757"/>
      <c r="R16" s="739"/>
      <c r="S16" s="695"/>
      <c r="T16" s="696"/>
      <c r="U16" s="696"/>
      <c r="V16" s="696"/>
      <c r="W16" s="696"/>
      <c r="X16" s="696"/>
      <c r="Y16" s="696"/>
      <c r="Z16" s="696"/>
      <c r="AA16" s="696"/>
      <c r="AB16" s="696"/>
      <c r="AC16" s="696"/>
      <c r="AD16" s="696"/>
      <c r="AE16" s="696"/>
      <c r="AF16" s="696"/>
      <c r="AG16" s="696"/>
      <c r="AH16" s="696"/>
      <c r="AI16" s="696"/>
      <c r="AJ16" s="696"/>
      <c r="AK16" s="696"/>
      <c r="AL16" s="696"/>
      <c r="AM16" s="697"/>
      <c r="AN16" s="738"/>
      <c r="AO16" s="739"/>
    </row>
    <row r="17" spans="1:41" ht="15" customHeight="1">
      <c r="A17" s="698"/>
      <c r="B17" s="607"/>
      <c r="C17" s="685" t="s">
        <v>363</v>
      </c>
      <c r="D17" s="686"/>
      <c r="E17" s="686"/>
      <c r="F17" s="686"/>
      <c r="G17" s="686"/>
      <c r="H17" s="686"/>
      <c r="I17" s="686"/>
      <c r="J17" s="686"/>
      <c r="K17" s="686"/>
      <c r="L17" s="687"/>
      <c r="M17" s="695"/>
      <c r="N17" s="696"/>
      <c r="O17" s="696"/>
      <c r="P17" s="696"/>
      <c r="Q17" s="696"/>
      <c r="R17" s="697"/>
      <c r="S17" s="758"/>
      <c r="T17" s="759"/>
      <c r="U17" s="759"/>
      <c r="V17" s="759"/>
      <c r="W17" s="759"/>
      <c r="X17" s="759"/>
      <c r="Y17" s="759"/>
      <c r="Z17" s="759"/>
      <c r="AA17" s="759"/>
      <c r="AB17" s="759"/>
      <c r="AC17" s="759"/>
      <c r="AD17" s="759"/>
      <c r="AE17" s="759"/>
      <c r="AF17" s="759"/>
      <c r="AG17" s="759"/>
      <c r="AH17" s="759"/>
      <c r="AI17" s="759"/>
      <c r="AJ17" s="759"/>
      <c r="AK17" s="759"/>
      <c r="AL17" s="759"/>
      <c r="AM17" s="760"/>
      <c r="AN17" s="738"/>
      <c r="AO17" s="739"/>
    </row>
    <row r="18" spans="1:41" ht="15" customHeight="1">
      <c r="A18" s="698"/>
      <c r="B18" s="607"/>
      <c r="C18" s="685"/>
      <c r="D18" s="686"/>
      <c r="E18" s="686"/>
      <c r="F18" s="686"/>
      <c r="G18" s="686"/>
      <c r="H18" s="686"/>
      <c r="I18" s="686"/>
      <c r="J18" s="686"/>
      <c r="K18" s="686"/>
      <c r="L18" s="687"/>
      <c r="M18" s="695"/>
      <c r="N18" s="696"/>
      <c r="O18" s="696"/>
      <c r="P18" s="696"/>
      <c r="Q18" s="696"/>
      <c r="R18" s="697"/>
      <c r="S18" s="758"/>
      <c r="T18" s="759"/>
      <c r="U18" s="759"/>
      <c r="V18" s="759"/>
      <c r="W18" s="759"/>
      <c r="X18" s="759"/>
      <c r="Y18" s="759"/>
      <c r="Z18" s="759"/>
      <c r="AA18" s="759"/>
      <c r="AB18" s="759"/>
      <c r="AC18" s="759"/>
      <c r="AD18" s="759"/>
      <c r="AE18" s="759"/>
      <c r="AF18" s="759"/>
      <c r="AG18" s="759"/>
      <c r="AH18" s="759"/>
      <c r="AI18" s="759"/>
      <c r="AJ18" s="759"/>
      <c r="AK18" s="759"/>
      <c r="AL18" s="759"/>
      <c r="AM18" s="760"/>
      <c r="AN18" s="738"/>
      <c r="AO18" s="739"/>
    </row>
    <row r="19" spans="1:41" ht="15" customHeight="1">
      <c r="A19" s="698"/>
      <c r="B19" s="608"/>
      <c r="C19" s="688"/>
      <c r="D19" s="689"/>
      <c r="E19" s="689"/>
      <c r="F19" s="689"/>
      <c r="G19" s="689"/>
      <c r="H19" s="689"/>
      <c r="I19" s="689"/>
      <c r="J19" s="689"/>
      <c r="K19" s="689"/>
      <c r="L19" s="690"/>
      <c r="M19" s="688"/>
      <c r="N19" s="689"/>
      <c r="O19" s="689"/>
      <c r="P19" s="689"/>
      <c r="Q19" s="689"/>
      <c r="R19" s="690"/>
      <c r="S19" s="750"/>
      <c r="T19" s="751"/>
      <c r="U19" s="751"/>
      <c r="V19" s="751"/>
      <c r="W19" s="751"/>
      <c r="X19" s="751"/>
      <c r="Y19" s="751"/>
      <c r="Z19" s="751"/>
      <c r="AA19" s="751"/>
      <c r="AB19" s="751"/>
      <c r="AC19" s="751"/>
      <c r="AD19" s="751"/>
      <c r="AE19" s="751"/>
      <c r="AF19" s="751"/>
      <c r="AG19" s="751"/>
      <c r="AH19" s="751"/>
      <c r="AI19" s="751"/>
      <c r="AJ19" s="751"/>
      <c r="AK19" s="751"/>
      <c r="AL19" s="751"/>
      <c r="AM19" s="752"/>
      <c r="AN19" s="740"/>
      <c r="AO19" s="741"/>
    </row>
    <row r="20" spans="1:41" ht="30" customHeight="1">
      <c r="A20" s="698"/>
      <c r="B20" s="554" t="s">
        <v>350</v>
      </c>
      <c r="C20" s="517" t="s">
        <v>470</v>
      </c>
      <c r="D20" s="526"/>
      <c r="E20" s="526"/>
      <c r="F20" s="526"/>
      <c r="G20" s="526"/>
      <c r="H20" s="526"/>
      <c r="I20" s="526"/>
      <c r="J20" s="526"/>
      <c r="K20" s="540"/>
      <c r="L20" s="541"/>
      <c r="M20" s="517" t="s">
        <v>225</v>
      </c>
      <c r="N20" s="540"/>
      <c r="O20" s="540"/>
      <c r="P20" s="540"/>
      <c r="Q20" s="540"/>
      <c r="R20" s="541"/>
      <c r="S20" s="517" t="s">
        <v>226</v>
      </c>
      <c r="T20" s="540"/>
      <c r="U20" s="540"/>
      <c r="V20" s="540"/>
      <c r="W20" s="540"/>
      <c r="X20" s="540"/>
      <c r="Y20" s="540"/>
      <c r="Z20" s="540"/>
      <c r="AA20" s="540"/>
      <c r="AB20" s="540"/>
      <c r="AC20" s="540"/>
      <c r="AD20" s="540"/>
      <c r="AE20" s="540"/>
      <c r="AF20" s="540"/>
      <c r="AG20" s="540"/>
      <c r="AH20" s="540"/>
      <c r="AI20" s="540"/>
      <c r="AJ20" s="540"/>
      <c r="AK20" s="540"/>
      <c r="AL20" s="540"/>
      <c r="AM20" s="541"/>
      <c r="AN20" s="520" t="s">
        <v>223</v>
      </c>
      <c r="AO20" s="574"/>
    </row>
    <row r="21" spans="1:41" ht="17.25" customHeight="1">
      <c r="A21" s="698"/>
      <c r="B21" s="555"/>
      <c r="C21" s="592"/>
      <c r="D21" s="593"/>
      <c r="E21" s="593"/>
      <c r="F21" s="593"/>
      <c r="G21" s="593"/>
      <c r="H21" s="593"/>
      <c r="I21" s="593"/>
      <c r="J21" s="593"/>
      <c r="K21" s="593"/>
      <c r="L21" s="594"/>
      <c r="M21" s="747"/>
      <c r="N21" s="748"/>
      <c r="O21" s="748"/>
      <c r="P21" s="748"/>
      <c r="Q21" s="748"/>
      <c r="R21" s="749"/>
      <c r="S21" s="592"/>
      <c r="T21" s="593"/>
      <c r="U21" s="593"/>
      <c r="V21" s="593"/>
      <c r="W21" s="593"/>
      <c r="X21" s="593"/>
      <c r="Y21" s="593"/>
      <c r="Z21" s="593"/>
      <c r="AA21" s="593"/>
      <c r="AB21" s="593"/>
      <c r="AC21" s="593"/>
      <c r="AD21" s="593"/>
      <c r="AE21" s="593"/>
      <c r="AF21" s="593"/>
      <c r="AG21" s="593"/>
      <c r="AH21" s="593"/>
      <c r="AI21" s="593"/>
      <c r="AJ21" s="593"/>
      <c r="AK21" s="593"/>
      <c r="AL21" s="593"/>
      <c r="AM21" s="594"/>
      <c r="AN21" s="736"/>
      <c r="AO21" s="737"/>
    </row>
    <row r="22" spans="1:41" ht="17.25" customHeight="1">
      <c r="A22" s="698"/>
      <c r="B22" s="607"/>
      <c r="C22" s="695" t="s">
        <v>469</v>
      </c>
      <c r="D22" s="696"/>
      <c r="E22" s="696"/>
      <c r="F22" s="696"/>
      <c r="G22" s="696"/>
      <c r="H22" s="696"/>
      <c r="I22" s="696"/>
      <c r="J22" s="696"/>
      <c r="K22" s="696"/>
      <c r="L22" s="697"/>
      <c r="M22" s="695"/>
      <c r="N22" s="696"/>
      <c r="O22" s="696"/>
      <c r="P22" s="696"/>
      <c r="Q22" s="696"/>
      <c r="R22" s="697"/>
      <c r="S22" s="695"/>
      <c r="T22" s="696"/>
      <c r="U22" s="696"/>
      <c r="V22" s="696"/>
      <c r="W22" s="696"/>
      <c r="X22" s="696"/>
      <c r="Y22" s="696"/>
      <c r="Z22" s="696"/>
      <c r="AA22" s="696"/>
      <c r="AB22" s="696"/>
      <c r="AC22" s="696"/>
      <c r="AD22" s="696"/>
      <c r="AE22" s="696"/>
      <c r="AF22" s="696"/>
      <c r="AG22" s="696"/>
      <c r="AH22" s="696"/>
      <c r="AI22" s="696"/>
      <c r="AJ22" s="696"/>
      <c r="AK22" s="696"/>
      <c r="AL22" s="696"/>
      <c r="AM22" s="697"/>
      <c r="AN22" s="738"/>
      <c r="AO22" s="739"/>
    </row>
    <row r="23" spans="1:41" ht="17.25" customHeight="1">
      <c r="A23" s="698"/>
      <c r="B23" s="607"/>
      <c r="C23" s="695"/>
      <c r="D23" s="696"/>
      <c r="E23" s="696"/>
      <c r="F23" s="696"/>
      <c r="G23" s="696"/>
      <c r="H23" s="696"/>
      <c r="I23" s="696"/>
      <c r="J23" s="696"/>
      <c r="K23" s="696"/>
      <c r="L23" s="697"/>
      <c r="M23" s="695"/>
      <c r="N23" s="696"/>
      <c r="O23" s="696"/>
      <c r="P23" s="696"/>
      <c r="Q23" s="696"/>
      <c r="R23" s="697"/>
      <c r="S23" s="695"/>
      <c r="T23" s="696"/>
      <c r="U23" s="696"/>
      <c r="V23" s="696"/>
      <c r="W23" s="696"/>
      <c r="X23" s="696"/>
      <c r="Y23" s="696"/>
      <c r="Z23" s="696"/>
      <c r="AA23" s="696"/>
      <c r="AB23" s="696"/>
      <c r="AC23" s="696"/>
      <c r="AD23" s="696"/>
      <c r="AE23" s="696"/>
      <c r="AF23" s="696"/>
      <c r="AG23" s="696"/>
      <c r="AH23" s="696"/>
      <c r="AI23" s="696"/>
      <c r="AJ23" s="696"/>
      <c r="AK23" s="696"/>
      <c r="AL23" s="696"/>
      <c r="AM23" s="697"/>
      <c r="AN23" s="738"/>
      <c r="AO23" s="739"/>
    </row>
    <row r="24" spans="1:41" ht="17.25" customHeight="1">
      <c r="A24" s="698"/>
      <c r="B24" s="608"/>
      <c r="C24" s="688"/>
      <c r="D24" s="689"/>
      <c r="E24" s="689"/>
      <c r="F24" s="689"/>
      <c r="G24" s="689"/>
      <c r="H24" s="689"/>
      <c r="I24" s="689"/>
      <c r="J24" s="689"/>
      <c r="K24" s="689"/>
      <c r="L24" s="690"/>
      <c r="M24" s="688"/>
      <c r="N24" s="689"/>
      <c r="O24" s="689"/>
      <c r="P24" s="689"/>
      <c r="Q24" s="689"/>
      <c r="R24" s="690"/>
      <c r="S24" s="688"/>
      <c r="T24" s="689"/>
      <c r="U24" s="689"/>
      <c r="V24" s="689"/>
      <c r="W24" s="689"/>
      <c r="X24" s="689"/>
      <c r="Y24" s="689"/>
      <c r="Z24" s="689"/>
      <c r="AA24" s="689"/>
      <c r="AB24" s="689"/>
      <c r="AC24" s="689"/>
      <c r="AD24" s="689"/>
      <c r="AE24" s="689"/>
      <c r="AF24" s="689"/>
      <c r="AG24" s="689"/>
      <c r="AH24" s="689"/>
      <c r="AI24" s="689"/>
      <c r="AJ24" s="689"/>
      <c r="AK24" s="689"/>
      <c r="AL24" s="689"/>
      <c r="AM24" s="690"/>
      <c r="AN24" s="740"/>
      <c r="AO24" s="741"/>
    </row>
    <row r="25" spans="1:41" ht="15" customHeight="1">
      <c r="A25" s="699"/>
      <c r="B25" s="672" t="s">
        <v>468</v>
      </c>
      <c r="C25" s="673"/>
      <c r="D25" s="673"/>
      <c r="E25" s="673"/>
      <c r="F25" s="673"/>
      <c r="G25" s="673"/>
      <c r="H25" s="673"/>
      <c r="I25" s="673"/>
      <c r="J25" s="674"/>
      <c r="K25" s="665" t="s">
        <v>361</v>
      </c>
      <c r="L25" s="666"/>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4"/>
      <c r="AN25" s="575"/>
      <c r="AO25" s="576"/>
    </row>
    <row r="26" spans="1:41" ht="15" customHeight="1">
      <c r="A26" s="560" t="s">
        <v>227</v>
      </c>
      <c r="B26" s="554" t="s">
        <v>362</v>
      </c>
      <c r="C26" s="542" t="s">
        <v>467</v>
      </c>
      <c r="D26" s="543"/>
      <c r="E26" s="543"/>
      <c r="F26" s="543"/>
      <c r="G26" s="543"/>
      <c r="H26" s="543"/>
      <c r="I26" s="543"/>
      <c r="J26" s="543"/>
      <c r="K26" s="543"/>
      <c r="L26" s="544"/>
      <c r="M26" s="517" t="s">
        <v>228</v>
      </c>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9"/>
      <c r="AK26" s="726" t="s">
        <v>229</v>
      </c>
      <c r="AL26" s="727"/>
      <c r="AM26" s="728"/>
      <c r="AN26" s="720" t="s">
        <v>230</v>
      </c>
      <c r="AO26" s="501" t="s">
        <v>223</v>
      </c>
    </row>
    <row r="27" spans="1:41" ht="7.5" customHeight="1">
      <c r="A27" s="561"/>
      <c r="B27" s="555"/>
      <c r="C27" s="668"/>
      <c r="D27" s="669"/>
      <c r="E27" s="669"/>
      <c r="F27" s="669"/>
      <c r="G27" s="669"/>
      <c r="H27" s="669"/>
      <c r="I27" s="669"/>
      <c r="J27" s="669"/>
      <c r="K27" s="669"/>
      <c r="L27" s="670"/>
      <c r="M27" s="542" t="s">
        <v>231</v>
      </c>
      <c r="N27" s="585"/>
      <c r="O27" s="585"/>
      <c r="P27" s="542" t="s">
        <v>232</v>
      </c>
      <c r="Q27" s="585"/>
      <c r="R27" s="586"/>
      <c r="S27" s="585" t="s">
        <v>233</v>
      </c>
      <c r="T27" s="585"/>
      <c r="U27" s="585"/>
      <c r="V27" s="542" t="s">
        <v>234</v>
      </c>
      <c r="W27" s="585"/>
      <c r="X27" s="586"/>
      <c r="Y27" s="585" t="s">
        <v>235</v>
      </c>
      <c r="Z27" s="585"/>
      <c r="AA27" s="585"/>
      <c r="AB27" s="589" t="s">
        <v>236</v>
      </c>
      <c r="AC27" s="585"/>
      <c r="AD27" s="585"/>
      <c r="AE27" s="348"/>
      <c r="AF27" s="351"/>
      <c r="AG27" s="351"/>
      <c r="AH27" s="589" t="s">
        <v>237</v>
      </c>
      <c r="AI27" s="585"/>
      <c r="AJ27" s="586"/>
      <c r="AK27" s="729"/>
      <c r="AL27" s="730"/>
      <c r="AM27" s="731"/>
      <c r="AN27" s="721"/>
      <c r="AO27" s="502"/>
    </row>
    <row r="28" spans="1:41" ht="12.75" customHeight="1">
      <c r="A28" s="572"/>
      <c r="B28" s="555"/>
      <c r="C28" s="671"/>
      <c r="D28" s="552"/>
      <c r="E28" s="552"/>
      <c r="F28" s="552"/>
      <c r="G28" s="552"/>
      <c r="H28" s="552"/>
      <c r="I28" s="552"/>
      <c r="J28" s="552"/>
      <c r="K28" s="552"/>
      <c r="L28" s="553"/>
      <c r="M28" s="551"/>
      <c r="N28" s="587"/>
      <c r="O28" s="587"/>
      <c r="P28" s="551"/>
      <c r="Q28" s="587"/>
      <c r="R28" s="588"/>
      <c r="S28" s="587"/>
      <c r="T28" s="587"/>
      <c r="U28" s="587"/>
      <c r="V28" s="551"/>
      <c r="W28" s="587"/>
      <c r="X28" s="588"/>
      <c r="Y28" s="587"/>
      <c r="Z28" s="587"/>
      <c r="AA28" s="587"/>
      <c r="AB28" s="590"/>
      <c r="AC28" s="587"/>
      <c r="AD28" s="587"/>
      <c r="AE28" s="742" t="s">
        <v>238</v>
      </c>
      <c r="AF28" s="743"/>
      <c r="AG28" s="744"/>
      <c r="AH28" s="590"/>
      <c r="AI28" s="587"/>
      <c r="AJ28" s="588"/>
      <c r="AK28" s="732"/>
      <c r="AL28" s="732"/>
      <c r="AM28" s="733"/>
      <c r="AN28" s="722"/>
      <c r="AO28" s="503"/>
    </row>
    <row r="29" spans="1:41" s="212" customFormat="1" ht="15" customHeight="1">
      <c r="A29" s="572"/>
      <c r="B29" s="555"/>
      <c r="C29" s="665" t="s">
        <v>466</v>
      </c>
      <c r="D29" s="666"/>
      <c r="E29" s="666"/>
      <c r="F29" s="666"/>
      <c r="G29" s="666"/>
      <c r="H29" s="666"/>
      <c r="I29" s="666"/>
      <c r="J29" s="666"/>
      <c r="K29" s="666"/>
      <c r="L29" s="667"/>
      <c r="M29" s="545"/>
      <c r="N29" s="546"/>
      <c r="O29" s="349" t="s">
        <v>462</v>
      </c>
      <c r="P29" s="545"/>
      <c r="Q29" s="546"/>
      <c r="R29" s="349" t="s">
        <v>462</v>
      </c>
      <c r="S29" s="545"/>
      <c r="T29" s="546"/>
      <c r="U29" s="349" t="s">
        <v>462</v>
      </c>
      <c r="V29" s="545"/>
      <c r="W29" s="546"/>
      <c r="X29" s="349" t="s">
        <v>462</v>
      </c>
      <c r="Y29" s="545"/>
      <c r="Z29" s="546"/>
      <c r="AA29" s="286" t="s">
        <v>462</v>
      </c>
      <c r="AB29" s="591"/>
      <c r="AC29" s="546"/>
      <c r="AD29" s="286" t="s">
        <v>462</v>
      </c>
      <c r="AE29" s="735"/>
      <c r="AF29" s="546"/>
      <c r="AG29" s="290" t="s">
        <v>462</v>
      </c>
      <c r="AH29" s="591"/>
      <c r="AI29" s="546"/>
      <c r="AJ29" s="349" t="s">
        <v>462</v>
      </c>
      <c r="AK29" s="545"/>
      <c r="AL29" s="546"/>
      <c r="AM29" s="349" t="s">
        <v>462</v>
      </c>
      <c r="AN29" s="340" t="s">
        <v>239</v>
      </c>
      <c r="AO29" s="577"/>
    </row>
    <row r="30" spans="1:41" s="212" customFormat="1" ht="15" customHeight="1">
      <c r="A30" s="572"/>
      <c r="B30" s="555"/>
      <c r="C30" s="662"/>
      <c r="D30" s="663"/>
      <c r="E30" s="663"/>
      <c r="F30" s="663"/>
      <c r="G30" s="663"/>
      <c r="H30" s="663"/>
      <c r="I30" s="663"/>
      <c r="J30" s="663"/>
      <c r="K30" s="663"/>
      <c r="L30" s="664"/>
      <c r="M30" s="545"/>
      <c r="N30" s="546"/>
      <c r="O30" s="349"/>
      <c r="P30" s="545"/>
      <c r="Q30" s="546"/>
      <c r="R30" s="349"/>
      <c r="S30" s="545"/>
      <c r="T30" s="546"/>
      <c r="U30" s="349"/>
      <c r="V30" s="545"/>
      <c r="W30" s="546"/>
      <c r="X30" s="349"/>
      <c r="Y30" s="545"/>
      <c r="Z30" s="546"/>
      <c r="AA30" s="286"/>
      <c r="AB30" s="591"/>
      <c r="AC30" s="546"/>
      <c r="AD30" s="286"/>
      <c r="AE30" s="735"/>
      <c r="AF30" s="546"/>
      <c r="AG30" s="290"/>
      <c r="AH30" s="591"/>
      <c r="AI30" s="546"/>
      <c r="AJ30" s="349"/>
      <c r="AK30" s="545"/>
      <c r="AL30" s="546"/>
      <c r="AM30" s="349"/>
      <c r="AN30" s="340"/>
      <c r="AO30" s="578"/>
    </row>
    <row r="31" spans="1:41" s="212" customFormat="1" ht="15" customHeight="1">
      <c r="A31" s="572"/>
      <c r="B31" s="555"/>
      <c r="C31" s="700" t="s">
        <v>481</v>
      </c>
      <c r="D31" s="701"/>
      <c r="E31" s="701"/>
      <c r="F31" s="701"/>
      <c r="G31" s="701"/>
      <c r="H31" s="701"/>
      <c r="I31" s="701"/>
      <c r="J31" s="701"/>
      <c r="K31" s="701"/>
      <c r="L31" s="702"/>
      <c r="M31" s="595" t="s">
        <v>460</v>
      </c>
      <c r="N31" s="596"/>
      <c r="O31" s="641"/>
      <c r="P31" s="595" t="s">
        <v>460</v>
      </c>
      <c r="Q31" s="596"/>
      <c r="R31" s="641"/>
      <c r="S31" s="595" t="s">
        <v>460</v>
      </c>
      <c r="T31" s="596"/>
      <c r="U31" s="641"/>
      <c r="V31" s="595" t="s">
        <v>460</v>
      </c>
      <c r="W31" s="596"/>
      <c r="X31" s="641"/>
      <c r="Y31" s="595" t="s">
        <v>460</v>
      </c>
      <c r="Z31" s="596"/>
      <c r="AA31" s="596"/>
      <c r="AB31" s="640"/>
      <c r="AC31" s="558"/>
      <c r="AD31" s="286"/>
      <c r="AE31" s="597"/>
      <c r="AF31" s="558"/>
      <c r="AG31" s="290"/>
      <c r="AH31" s="734" t="s">
        <v>460</v>
      </c>
      <c r="AI31" s="596"/>
      <c r="AJ31" s="641"/>
      <c r="AK31" s="595" t="s">
        <v>460</v>
      </c>
      <c r="AL31" s="596"/>
      <c r="AM31" s="641"/>
      <c r="AN31" s="342" t="s">
        <v>460</v>
      </c>
      <c r="AO31" s="289"/>
    </row>
    <row r="32" spans="1:41" s="212" customFormat="1" ht="15" customHeight="1">
      <c r="A32" s="572"/>
      <c r="B32" s="555"/>
      <c r="C32" s="644" t="s">
        <v>235</v>
      </c>
      <c r="D32" s="645"/>
      <c r="E32" s="645"/>
      <c r="F32" s="645"/>
      <c r="G32" s="645"/>
      <c r="H32" s="645"/>
      <c r="I32" s="645"/>
      <c r="J32" s="645"/>
      <c r="K32" s="645"/>
      <c r="L32" s="646"/>
      <c r="M32" s="506">
        <f>SUM(M29:N30)</f>
        <v>0</v>
      </c>
      <c r="N32" s="507"/>
      <c r="O32" s="292"/>
      <c r="P32" s="506">
        <f>SUM(P29:Q30)</f>
        <v>0</v>
      </c>
      <c r="Q32" s="507"/>
      <c r="R32" s="292"/>
      <c r="S32" s="506">
        <f>SUM(S29:T30)</f>
        <v>0</v>
      </c>
      <c r="T32" s="507"/>
      <c r="U32" s="292"/>
      <c r="V32" s="506">
        <f>SUM(V29:W30)</f>
        <v>0</v>
      </c>
      <c r="W32" s="507"/>
      <c r="X32" s="292"/>
      <c r="Y32" s="506">
        <f>SUM(Y29:Z30)</f>
        <v>0</v>
      </c>
      <c r="Z32" s="507"/>
      <c r="AA32" s="305"/>
      <c r="AB32" s="598">
        <f>SUM(AB29:AC31)</f>
        <v>0</v>
      </c>
      <c r="AC32" s="507"/>
      <c r="AD32" s="305"/>
      <c r="AE32" s="508">
        <f>SUM(AE29:AF31)</f>
        <v>0</v>
      </c>
      <c r="AF32" s="507"/>
      <c r="AG32" s="293"/>
      <c r="AH32" s="598">
        <f>SUM(AH29:AI30)</f>
        <v>0</v>
      </c>
      <c r="AI32" s="507"/>
      <c r="AJ32" s="292"/>
      <c r="AK32" s="506">
        <f>SUM(AK29:AL30)</f>
        <v>0</v>
      </c>
      <c r="AL32" s="507"/>
      <c r="AM32" s="292"/>
      <c r="AN32" s="344"/>
      <c r="AO32" s="289"/>
    </row>
    <row r="33" spans="1:41" ht="15" customHeight="1">
      <c r="A33" s="572"/>
      <c r="B33" s="554" t="s">
        <v>465</v>
      </c>
      <c r="C33" s="675" t="s">
        <v>464</v>
      </c>
      <c r="D33" s="703"/>
      <c r="E33" s="703"/>
      <c r="F33" s="703"/>
      <c r="G33" s="703"/>
      <c r="H33" s="703"/>
      <c r="I33" s="703"/>
      <c r="J33" s="703"/>
      <c r="K33" s="703"/>
      <c r="L33" s="704"/>
      <c r="M33" s="531" t="s">
        <v>228</v>
      </c>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2"/>
      <c r="AK33" s="509" t="s">
        <v>229</v>
      </c>
      <c r="AL33" s="510"/>
      <c r="AM33" s="511"/>
      <c r="AN33" s="723" t="s">
        <v>230</v>
      </c>
      <c r="AO33" s="501" t="s">
        <v>223</v>
      </c>
    </row>
    <row r="34" spans="1:41" ht="7.5" customHeight="1">
      <c r="A34" s="572"/>
      <c r="B34" s="555"/>
      <c r="C34" s="705"/>
      <c r="D34" s="706"/>
      <c r="E34" s="706"/>
      <c r="F34" s="706"/>
      <c r="G34" s="706"/>
      <c r="H34" s="706"/>
      <c r="I34" s="706"/>
      <c r="J34" s="706"/>
      <c r="K34" s="706"/>
      <c r="L34" s="707"/>
      <c r="M34" s="675" t="s">
        <v>231</v>
      </c>
      <c r="N34" s="580"/>
      <c r="O34" s="580"/>
      <c r="P34" s="675" t="s">
        <v>232</v>
      </c>
      <c r="Q34" s="580"/>
      <c r="R34" s="581"/>
      <c r="S34" s="580" t="s">
        <v>233</v>
      </c>
      <c r="T34" s="580"/>
      <c r="U34" s="580"/>
      <c r="V34" s="675" t="s">
        <v>234</v>
      </c>
      <c r="W34" s="580"/>
      <c r="X34" s="581"/>
      <c r="Y34" s="580" t="s">
        <v>235</v>
      </c>
      <c r="Z34" s="580"/>
      <c r="AA34" s="580"/>
      <c r="AB34" s="579" t="s">
        <v>236</v>
      </c>
      <c r="AC34" s="580"/>
      <c r="AD34" s="580"/>
      <c r="AE34" s="352"/>
      <c r="AF34" s="353"/>
      <c r="AG34" s="353"/>
      <c r="AH34" s="579" t="s">
        <v>237</v>
      </c>
      <c r="AI34" s="580"/>
      <c r="AJ34" s="581"/>
      <c r="AK34" s="512"/>
      <c r="AL34" s="513"/>
      <c r="AM34" s="514"/>
      <c r="AN34" s="724"/>
      <c r="AO34" s="502"/>
    </row>
    <row r="35" spans="1:41" ht="12.75" customHeight="1">
      <c r="A35" s="572"/>
      <c r="B35" s="555"/>
      <c r="C35" s="708"/>
      <c r="D35" s="709"/>
      <c r="E35" s="709"/>
      <c r="F35" s="709"/>
      <c r="G35" s="709"/>
      <c r="H35" s="709"/>
      <c r="I35" s="709"/>
      <c r="J35" s="709"/>
      <c r="K35" s="709"/>
      <c r="L35" s="710"/>
      <c r="M35" s="562"/>
      <c r="N35" s="583"/>
      <c r="O35" s="583"/>
      <c r="P35" s="562"/>
      <c r="Q35" s="583"/>
      <c r="R35" s="584"/>
      <c r="S35" s="583"/>
      <c r="T35" s="583"/>
      <c r="U35" s="583"/>
      <c r="V35" s="562"/>
      <c r="W35" s="583"/>
      <c r="X35" s="584"/>
      <c r="Y35" s="583"/>
      <c r="Z35" s="583"/>
      <c r="AA35" s="583"/>
      <c r="AB35" s="582"/>
      <c r="AC35" s="583"/>
      <c r="AD35" s="583"/>
      <c r="AE35" s="713" t="s">
        <v>238</v>
      </c>
      <c r="AF35" s="714"/>
      <c r="AG35" s="715"/>
      <c r="AH35" s="582"/>
      <c r="AI35" s="583"/>
      <c r="AJ35" s="584"/>
      <c r="AK35" s="515"/>
      <c r="AL35" s="515"/>
      <c r="AM35" s="516"/>
      <c r="AN35" s="725"/>
      <c r="AO35" s="503"/>
    </row>
    <row r="36" spans="1:41" s="212" customFormat="1" ht="15" customHeight="1">
      <c r="A36" s="572"/>
      <c r="B36" s="555"/>
      <c r="C36" s="665" t="s">
        <v>363</v>
      </c>
      <c r="D36" s="666"/>
      <c r="E36" s="666"/>
      <c r="F36" s="666"/>
      <c r="G36" s="666"/>
      <c r="H36" s="666"/>
      <c r="I36" s="666"/>
      <c r="J36" s="666"/>
      <c r="K36" s="666"/>
      <c r="L36" s="667"/>
      <c r="M36" s="545"/>
      <c r="N36" s="546"/>
      <c r="O36" s="349" t="s">
        <v>462</v>
      </c>
      <c r="P36" s="545"/>
      <c r="Q36" s="546"/>
      <c r="R36" s="349" t="s">
        <v>462</v>
      </c>
      <c r="S36" s="545"/>
      <c r="T36" s="546"/>
      <c r="U36" s="349" t="s">
        <v>462</v>
      </c>
      <c r="V36" s="545"/>
      <c r="W36" s="546"/>
      <c r="X36" s="349" t="s">
        <v>462</v>
      </c>
      <c r="Y36" s="545"/>
      <c r="Z36" s="546"/>
      <c r="AA36" s="286" t="s">
        <v>462</v>
      </c>
      <c r="AB36" s="654" t="s">
        <v>463</v>
      </c>
      <c r="AC36" s="604"/>
      <c r="AD36" s="655"/>
      <c r="AE36" s="656" t="s">
        <v>463</v>
      </c>
      <c r="AF36" s="604"/>
      <c r="AG36" s="657"/>
      <c r="AH36" s="591"/>
      <c r="AI36" s="546"/>
      <c r="AJ36" s="349" t="s">
        <v>462</v>
      </c>
      <c r="AK36" s="545"/>
      <c r="AL36" s="546"/>
      <c r="AM36" s="349" t="s">
        <v>462</v>
      </c>
      <c r="AN36" s="340" t="s">
        <v>239</v>
      </c>
      <c r="AO36" s="341"/>
    </row>
    <row r="37" spans="1:41" s="212" customFormat="1" ht="15" customHeight="1">
      <c r="A37" s="572"/>
      <c r="B37" s="555"/>
      <c r="C37" s="662"/>
      <c r="D37" s="663"/>
      <c r="E37" s="663"/>
      <c r="F37" s="663"/>
      <c r="G37" s="663"/>
      <c r="H37" s="663"/>
      <c r="I37" s="663"/>
      <c r="J37" s="663"/>
      <c r="K37" s="663"/>
      <c r="L37" s="664"/>
      <c r="M37" s="545"/>
      <c r="N37" s="546"/>
      <c r="O37" s="349"/>
      <c r="P37" s="545"/>
      <c r="Q37" s="546"/>
      <c r="R37" s="349"/>
      <c r="S37" s="545"/>
      <c r="T37" s="546"/>
      <c r="U37" s="349"/>
      <c r="V37" s="545"/>
      <c r="W37" s="546"/>
      <c r="X37" s="349"/>
      <c r="Y37" s="545"/>
      <c r="Z37" s="546"/>
      <c r="AA37" s="286"/>
      <c r="AB37" s="654" t="s">
        <v>460</v>
      </c>
      <c r="AC37" s="604"/>
      <c r="AD37" s="655"/>
      <c r="AE37" s="656" t="s">
        <v>460</v>
      </c>
      <c r="AF37" s="604"/>
      <c r="AG37" s="657"/>
      <c r="AH37" s="591"/>
      <c r="AI37" s="546"/>
      <c r="AJ37" s="349"/>
      <c r="AK37" s="545"/>
      <c r="AL37" s="546"/>
      <c r="AM37" s="349"/>
      <c r="AN37" s="340"/>
      <c r="AO37" s="339"/>
    </row>
    <row r="38" spans="1:41" s="212" customFormat="1" ht="15" customHeight="1">
      <c r="A38" s="350"/>
      <c r="B38" s="556"/>
      <c r="C38" s="644" t="s">
        <v>235</v>
      </c>
      <c r="D38" s="645"/>
      <c r="E38" s="645"/>
      <c r="F38" s="645"/>
      <c r="G38" s="645"/>
      <c r="H38" s="645"/>
      <c r="I38" s="645"/>
      <c r="J38" s="645"/>
      <c r="K38" s="645"/>
      <c r="L38" s="646"/>
      <c r="M38" s="506">
        <f>SUM(M36:N37)</f>
        <v>0</v>
      </c>
      <c r="N38" s="507"/>
      <c r="O38" s="292"/>
      <c r="P38" s="506">
        <f>SUM(P36:Q37)</f>
        <v>0</v>
      </c>
      <c r="Q38" s="507"/>
      <c r="R38" s="292"/>
      <c r="S38" s="506">
        <f>SUM(S36:T37)</f>
        <v>0</v>
      </c>
      <c r="T38" s="507"/>
      <c r="U38" s="292"/>
      <c r="V38" s="506">
        <f>SUM(V36:W37)</f>
        <v>0</v>
      </c>
      <c r="W38" s="507"/>
      <c r="X38" s="292"/>
      <c r="Y38" s="651">
        <f>SUM(Y36:Z37)</f>
        <v>0</v>
      </c>
      <c r="Z38" s="652"/>
      <c r="AA38" s="305"/>
      <c r="AB38" s="661"/>
      <c r="AC38" s="652"/>
      <c r="AD38" s="305"/>
      <c r="AE38" s="653"/>
      <c r="AF38" s="652"/>
      <c r="AG38" s="293"/>
      <c r="AH38" s="598">
        <f>SUM(AH36:AI37)</f>
        <v>0</v>
      </c>
      <c r="AI38" s="507"/>
      <c r="AJ38" s="292"/>
      <c r="AK38" s="506">
        <f>SUM(AK36:AL37)</f>
        <v>0</v>
      </c>
      <c r="AL38" s="507"/>
      <c r="AM38" s="292"/>
      <c r="AN38" s="344"/>
      <c r="AO38" s="354"/>
    </row>
    <row r="39" spans="1:41" ht="15" customHeight="1">
      <c r="A39" s="522" t="s">
        <v>240</v>
      </c>
      <c r="B39" s="560" t="s">
        <v>241</v>
      </c>
      <c r="C39" s="517" t="s">
        <v>242</v>
      </c>
      <c r="D39" s="540"/>
      <c r="E39" s="540"/>
      <c r="F39" s="540"/>
      <c r="G39" s="540"/>
      <c r="H39" s="540"/>
      <c r="I39" s="540"/>
      <c r="J39" s="540"/>
      <c r="K39" s="540"/>
      <c r="L39" s="540"/>
      <c r="M39" s="540"/>
      <c r="N39" s="541"/>
      <c r="O39" s="517" t="s">
        <v>243</v>
      </c>
      <c r="P39" s="540"/>
      <c r="Q39" s="540"/>
      <c r="R39" s="540"/>
      <c r="S39" s="540"/>
      <c r="T39" s="745" t="s">
        <v>244</v>
      </c>
      <c r="U39" s="526"/>
      <c r="V39" s="526"/>
      <c r="W39" s="526"/>
      <c r="X39" s="527"/>
      <c r="Y39" s="629" t="s">
        <v>245</v>
      </c>
      <c r="Z39" s="540"/>
      <c r="AA39" s="540"/>
      <c r="AB39" s="540"/>
      <c r="AC39" s="541"/>
      <c r="AD39" s="629" t="s">
        <v>246</v>
      </c>
      <c r="AE39" s="518"/>
      <c r="AF39" s="518"/>
      <c r="AG39" s="518"/>
      <c r="AH39" s="519"/>
      <c r="AI39" s="644" t="s">
        <v>235</v>
      </c>
      <c r="AJ39" s="659"/>
      <c r="AK39" s="659"/>
      <c r="AL39" s="659"/>
      <c r="AM39" s="660"/>
      <c r="AN39" s="504" t="s">
        <v>223</v>
      </c>
      <c r="AO39" s="505"/>
    </row>
    <row r="40" spans="1:41" ht="15" customHeight="1">
      <c r="A40" s="523"/>
      <c r="B40" s="561"/>
      <c r="C40" s="517" t="s">
        <v>354</v>
      </c>
      <c r="D40" s="518"/>
      <c r="E40" s="518"/>
      <c r="F40" s="518"/>
      <c r="G40" s="518"/>
      <c r="H40" s="518"/>
      <c r="I40" s="518"/>
      <c r="J40" s="518"/>
      <c r="K40" s="518"/>
      <c r="L40" s="518"/>
      <c r="M40" s="518"/>
      <c r="N40" s="519"/>
      <c r="O40" s="557" t="s">
        <v>460</v>
      </c>
      <c r="P40" s="643"/>
      <c r="Q40" s="643"/>
      <c r="R40" s="643"/>
      <c r="S40" s="288"/>
      <c r="T40" s="591"/>
      <c r="U40" s="546"/>
      <c r="V40" s="546"/>
      <c r="W40" s="546"/>
      <c r="X40" s="303" t="s">
        <v>461</v>
      </c>
      <c r="Y40" s="545"/>
      <c r="Z40" s="546"/>
      <c r="AA40" s="546"/>
      <c r="AB40" s="546"/>
      <c r="AC40" s="303" t="s">
        <v>461</v>
      </c>
      <c r="AD40" s="545"/>
      <c r="AE40" s="546"/>
      <c r="AF40" s="546"/>
      <c r="AG40" s="546"/>
      <c r="AH40" s="303" t="s">
        <v>461</v>
      </c>
      <c r="AI40" s="545">
        <f>T40+Y40+AD40</f>
        <v>0</v>
      </c>
      <c r="AJ40" s="546"/>
      <c r="AK40" s="546"/>
      <c r="AL40" s="546"/>
      <c r="AM40" s="303" t="s">
        <v>461</v>
      </c>
      <c r="AN40" s="736"/>
      <c r="AO40" s="737"/>
    </row>
    <row r="41" spans="1:41" ht="15" customHeight="1">
      <c r="A41" s="523"/>
      <c r="B41" s="561"/>
      <c r="C41" s="517" t="s">
        <v>247</v>
      </c>
      <c r="D41" s="518"/>
      <c r="E41" s="518"/>
      <c r="F41" s="518"/>
      <c r="G41" s="518"/>
      <c r="H41" s="518"/>
      <c r="I41" s="518"/>
      <c r="J41" s="518"/>
      <c r="K41" s="518"/>
      <c r="L41" s="518"/>
      <c r="M41" s="518"/>
      <c r="N41" s="519"/>
      <c r="O41" s="557" t="s">
        <v>460</v>
      </c>
      <c r="P41" s="643"/>
      <c r="Q41" s="643"/>
      <c r="R41" s="643"/>
      <c r="S41" s="303"/>
      <c r="T41" s="591"/>
      <c r="U41" s="546"/>
      <c r="V41" s="546"/>
      <c r="W41" s="546"/>
      <c r="X41" s="303"/>
      <c r="Y41" s="545"/>
      <c r="Z41" s="546"/>
      <c r="AA41" s="546"/>
      <c r="AB41" s="546"/>
      <c r="AC41" s="303"/>
      <c r="AD41" s="545"/>
      <c r="AE41" s="546"/>
      <c r="AF41" s="546"/>
      <c r="AG41" s="546"/>
      <c r="AH41" s="303"/>
      <c r="AI41" s="545">
        <f>T41+Y41+AD41</f>
        <v>0</v>
      </c>
      <c r="AJ41" s="546"/>
      <c r="AK41" s="546"/>
      <c r="AL41" s="546"/>
      <c r="AM41" s="303"/>
      <c r="AN41" s="738"/>
      <c r="AO41" s="739"/>
    </row>
    <row r="42" spans="1:41" ht="15" customHeight="1">
      <c r="A42" s="523"/>
      <c r="B42" s="561"/>
      <c r="C42" s="542" t="s">
        <v>248</v>
      </c>
      <c r="D42" s="543"/>
      <c r="E42" s="543"/>
      <c r="F42" s="543"/>
      <c r="G42" s="543"/>
      <c r="H42" s="543"/>
      <c r="I42" s="543"/>
      <c r="J42" s="543"/>
      <c r="K42" s="543"/>
      <c r="L42" s="543"/>
      <c r="M42" s="543"/>
      <c r="N42" s="544"/>
      <c r="O42" s="547"/>
      <c r="P42" s="548"/>
      <c r="Q42" s="548"/>
      <c r="R42" s="548"/>
      <c r="S42" s="306" t="s">
        <v>461</v>
      </c>
      <c r="T42" s="642"/>
      <c r="U42" s="548"/>
      <c r="V42" s="548"/>
      <c r="W42" s="548"/>
      <c r="X42" s="306"/>
      <c r="Y42" s="547"/>
      <c r="Z42" s="548"/>
      <c r="AA42" s="548"/>
      <c r="AB42" s="548"/>
      <c r="AC42" s="306"/>
      <c r="AD42" s="545"/>
      <c r="AE42" s="546"/>
      <c r="AF42" s="546"/>
      <c r="AG42" s="546"/>
      <c r="AH42" s="306"/>
      <c r="AI42" s="545">
        <f>T42+Y42+AD42</f>
        <v>0</v>
      </c>
      <c r="AJ42" s="546"/>
      <c r="AK42" s="546"/>
      <c r="AL42" s="546"/>
      <c r="AM42" s="306"/>
      <c r="AN42" s="738"/>
      <c r="AO42" s="739"/>
    </row>
    <row r="43" spans="1:41" ht="15" customHeight="1">
      <c r="A43" s="523"/>
      <c r="B43" s="561"/>
      <c r="C43" s="542" t="s">
        <v>249</v>
      </c>
      <c r="D43" s="543"/>
      <c r="E43" s="543"/>
      <c r="F43" s="543"/>
      <c r="G43" s="543"/>
      <c r="H43" s="543"/>
      <c r="I43" s="543"/>
      <c r="J43" s="543"/>
      <c r="K43" s="543"/>
      <c r="L43" s="543"/>
      <c r="M43" s="543"/>
      <c r="N43" s="544"/>
      <c r="O43" s="557" t="s">
        <v>460</v>
      </c>
      <c r="P43" s="643"/>
      <c r="Q43" s="643"/>
      <c r="R43" s="643"/>
      <c r="S43" s="303"/>
      <c r="T43" s="642"/>
      <c r="U43" s="548"/>
      <c r="V43" s="548"/>
      <c r="W43" s="548"/>
      <c r="X43" s="306"/>
      <c r="Y43" s="547"/>
      <c r="Z43" s="548"/>
      <c r="AA43" s="548"/>
      <c r="AB43" s="548"/>
      <c r="AC43" s="306"/>
      <c r="AD43" s="545"/>
      <c r="AE43" s="546"/>
      <c r="AF43" s="546"/>
      <c r="AG43" s="546"/>
      <c r="AH43" s="306"/>
      <c r="AI43" s="545">
        <f>T43+Y43+AD43</f>
        <v>0</v>
      </c>
      <c r="AJ43" s="546"/>
      <c r="AK43" s="546"/>
      <c r="AL43" s="546"/>
      <c r="AM43" s="306"/>
      <c r="AN43" s="738"/>
      <c r="AO43" s="739"/>
    </row>
    <row r="44" spans="1:41" ht="15" customHeight="1">
      <c r="A44" s="524"/>
      <c r="B44" s="554" t="s">
        <v>250</v>
      </c>
      <c r="C44" s="517" t="s">
        <v>242</v>
      </c>
      <c r="D44" s="540"/>
      <c r="E44" s="540"/>
      <c r="F44" s="540"/>
      <c r="G44" s="540"/>
      <c r="H44" s="540"/>
      <c r="I44" s="540"/>
      <c r="J44" s="540"/>
      <c r="K44" s="540"/>
      <c r="L44" s="540"/>
      <c r="M44" s="540"/>
      <c r="N44" s="541"/>
      <c r="O44" s="517" t="s">
        <v>243</v>
      </c>
      <c r="P44" s="540"/>
      <c r="Q44" s="540"/>
      <c r="R44" s="540"/>
      <c r="S44" s="540"/>
      <c r="T44" s="745" t="s">
        <v>244</v>
      </c>
      <c r="U44" s="526"/>
      <c r="V44" s="526"/>
      <c r="W44" s="526"/>
      <c r="X44" s="527"/>
      <c r="Y44" s="629" t="s">
        <v>245</v>
      </c>
      <c r="Z44" s="540"/>
      <c r="AA44" s="540"/>
      <c r="AB44" s="540"/>
      <c r="AC44" s="541"/>
      <c r="AD44" s="629" t="s">
        <v>246</v>
      </c>
      <c r="AE44" s="518"/>
      <c r="AF44" s="518"/>
      <c r="AG44" s="518"/>
      <c r="AH44" s="519"/>
      <c r="AI44" s="644" t="s">
        <v>235</v>
      </c>
      <c r="AJ44" s="659"/>
      <c r="AK44" s="659"/>
      <c r="AL44" s="659"/>
      <c r="AM44" s="659"/>
      <c r="AN44" s="738"/>
      <c r="AO44" s="739"/>
    </row>
    <row r="45" spans="1:41" ht="15" customHeight="1">
      <c r="A45" s="524"/>
      <c r="B45" s="607"/>
      <c r="C45" s="551" t="s">
        <v>251</v>
      </c>
      <c r="D45" s="552"/>
      <c r="E45" s="552"/>
      <c r="F45" s="552"/>
      <c r="G45" s="552"/>
      <c r="H45" s="552"/>
      <c r="I45" s="552"/>
      <c r="J45" s="552"/>
      <c r="K45" s="552"/>
      <c r="L45" s="552"/>
      <c r="M45" s="552"/>
      <c r="N45" s="553"/>
      <c r="O45" s="545"/>
      <c r="P45" s="658"/>
      <c r="Q45" s="658"/>
      <c r="R45" s="658"/>
      <c r="S45" s="303" t="s">
        <v>459</v>
      </c>
      <c r="T45" s="591"/>
      <c r="U45" s="546"/>
      <c r="V45" s="546"/>
      <c r="W45" s="546"/>
      <c r="X45" s="303" t="s">
        <v>459</v>
      </c>
      <c r="Y45" s="545"/>
      <c r="Z45" s="546"/>
      <c r="AA45" s="546"/>
      <c r="AB45" s="546"/>
      <c r="AC45" s="303" t="s">
        <v>459</v>
      </c>
      <c r="AD45" s="545"/>
      <c r="AE45" s="546"/>
      <c r="AF45" s="546"/>
      <c r="AG45" s="546"/>
      <c r="AH45" s="287" t="s">
        <v>459</v>
      </c>
      <c r="AI45" s="658">
        <f>T45+Y45+AD45</f>
        <v>0</v>
      </c>
      <c r="AJ45" s="546"/>
      <c r="AK45" s="546"/>
      <c r="AL45" s="546"/>
      <c r="AM45" s="303" t="s">
        <v>459</v>
      </c>
      <c r="AN45" s="738"/>
      <c r="AO45" s="739"/>
    </row>
    <row r="46" spans="1:41" ht="15" customHeight="1">
      <c r="A46" s="524"/>
      <c r="B46" s="607"/>
      <c r="C46" s="554" t="s">
        <v>252</v>
      </c>
      <c r="D46" s="517" t="s">
        <v>458</v>
      </c>
      <c r="E46" s="540"/>
      <c r="F46" s="540"/>
      <c r="G46" s="540"/>
      <c r="H46" s="540"/>
      <c r="I46" s="540"/>
      <c r="J46" s="540"/>
      <c r="K46" s="540"/>
      <c r="L46" s="540"/>
      <c r="M46" s="540"/>
      <c r="N46" s="541"/>
      <c r="O46" s="517" t="s">
        <v>253</v>
      </c>
      <c r="P46" s="518"/>
      <c r="Q46" s="518"/>
      <c r="R46" s="518"/>
      <c r="S46" s="518"/>
      <c r="T46" s="518"/>
      <c r="U46" s="518"/>
      <c r="V46" s="518"/>
      <c r="W46" s="518"/>
      <c r="X46" s="519"/>
      <c r="Y46" s="647"/>
      <c r="Z46" s="535"/>
      <c r="AA46" s="535"/>
      <c r="AB46" s="535"/>
      <c r="AC46" s="535"/>
      <c r="AD46" s="535"/>
      <c r="AE46" s="535"/>
      <c r="AF46" s="535"/>
      <c r="AG46" s="535"/>
      <c r="AH46" s="535"/>
      <c r="AI46" s="535"/>
      <c r="AJ46" s="535"/>
      <c r="AK46" s="535"/>
      <c r="AL46" s="535"/>
      <c r="AM46" s="536"/>
      <c r="AN46" s="738"/>
      <c r="AO46" s="739"/>
    </row>
    <row r="47" spans="1:41" ht="15" customHeight="1">
      <c r="A47" s="524"/>
      <c r="B47" s="607"/>
      <c r="C47" s="555"/>
      <c r="D47" s="557"/>
      <c r="E47" s="558"/>
      <c r="F47" s="558"/>
      <c r="G47" s="558"/>
      <c r="H47" s="558"/>
      <c r="I47" s="558"/>
      <c r="J47" s="558"/>
      <c r="K47" s="558"/>
      <c r="L47" s="558"/>
      <c r="M47" s="558"/>
      <c r="N47" s="559"/>
      <c r="O47" s="545"/>
      <c r="P47" s="658"/>
      <c r="Q47" s="658"/>
      <c r="R47" s="658"/>
      <c r="S47" s="658"/>
      <c r="T47" s="658"/>
      <c r="U47" s="658"/>
      <c r="V47" s="658"/>
      <c r="W47" s="658"/>
      <c r="X47" s="304" t="s">
        <v>254</v>
      </c>
      <c r="Y47" s="648"/>
      <c r="Z47" s="649"/>
      <c r="AA47" s="649"/>
      <c r="AB47" s="649"/>
      <c r="AC47" s="649"/>
      <c r="AD47" s="649"/>
      <c r="AE47" s="649"/>
      <c r="AF47" s="649"/>
      <c r="AG47" s="649"/>
      <c r="AH47" s="649"/>
      <c r="AI47" s="649"/>
      <c r="AJ47" s="649"/>
      <c r="AK47" s="649"/>
      <c r="AL47" s="649"/>
      <c r="AM47" s="650"/>
      <c r="AN47" s="738"/>
      <c r="AO47" s="739"/>
    </row>
    <row r="48" spans="1:41" ht="15" customHeight="1">
      <c r="A48" s="524"/>
      <c r="B48" s="607"/>
      <c r="C48" s="555"/>
      <c r="D48" s="557"/>
      <c r="E48" s="558"/>
      <c r="F48" s="558"/>
      <c r="G48" s="558"/>
      <c r="H48" s="558"/>
      <c r="I48" s="558"/>
      <c r="J48" s="558"/>
      <c r="K48" s="558"/>
      <c r="L48" s="558"/>
      <c r="M48" s="558"/>
      <c r="N48" s="559"/>
      <c r="O48" s="557"/>
      <c r="P48" s="716"/>
      <c r="Q48" s="716"/>
      <c r="R48" s="716"/>
      <c r="S48" s="716"/>
      <c r="T48" s="716"/>
      <c r="U48" s="716"/>
      <c r="V48" s="716"/>
      <c r="W48" s="716"/>
      <c r="X48" s="307"/>
      <c r="Y48" s="648"/>
      <c r="Z48" s="649"/>
      <c r="AA48" s="649"/>
      <c r="AB48" s="649"/>
      <c r="AC48" s="649"/>
      <c r="AD48" s="649"/>
      <c r="AE48" s="649"/>
      <c r="AF48" s="649"/>
      <c r="AG48" s="649"/>
      <c r="AH48" s="649"/>
      <c r="AI48" s="649"/>
      <c r="AJ48" s="649"/>
      <c r="AK48" s="649"/>
      <c r="AL48" s="649"/>
      <c r="AM48" s="650"/>
      <c r="AN48" s="738"/>
      <c r="AO48" s="739"/>
    </row>
    <row r="49" spans="1:41" ht="15" customHeight="1">
      <c r="A49" s="524"/>
      <c r="B49" s="607"/>
      <c r="C49" s="556"/>
      <c r="D49" s="557"/>
      <c r="E49" s="558"/>
      <c r="F49" s="558"/>
      <c r="G49" s="558"/>
      <c r="H49" s="558"/>
      <c r="I49" s="558"/>
      <c r="J49" s="558"/>
      <c r="K49" s="558"/>
      <c r="L49" s="558"/>
      <c r="M49" s="558"/>
      <c r="N49" s="559"/>
      <c r="O49" s="557"/>
      <c r="P49" s="716"/>
      <c r="Q49" s="716"/>
      <c r="R49" s="716"/>
      <c r="S49" s="716"/>
      <c r="T49" s="716"/>
      <c r="U49" s="716"/>
      <c r="V49" s="716"/>
      <c r="W49" s="716"/>
      <c r="X49" s="307"/>
      <c r="Y49" s="537"/>
      <c r="Z49" s="538"/>
      <c r="AA49" s="538"/>
      <c r="AB49" s="538"/>
      <c r="AC49" s="538"/>
      <c r="AD49" s="538"/>
      <c r="AE49" s="538"/>
      <c r="AF49" s="538"/>
      <c r="AG49" s="538"/>
      <c r="AH49" s="538"/>
      <c r="AI49" s="538"/>
      <c r="AJ49" s="538"/>
      <c r="AK49" s="538"/>
      <c r="AL49" s="538"/>
      <c r="AM49" s="539"/>
      <c r="AN49" s="738"/>
      <c r="AO49" s="739"/>
    </row>
    <row r="50" spans="1:41" ht="15" customHeight="1">
      <c r="A50" s="524"/>
      <c r="B50" s="572"/>
      <c r="C50" s="554" t="s">
        <v>255</v>
      </c>
      <c r="D50" s="517" t="s">
        <v>242</v>
      </c>
      <c r="E50" s="540"/>
      <c r="F50" s="540"/>
      <c r="G50" s="540"/>
      <c r="H50" s="540"/>
      <c r="I50" s="540"/>
      <c r="J50" s="540"/>
      <c r="K50" s="540"/>
      <c r="L50" s="540"/>
      <c r="M50" s="540"/>
      <c r="N50" s="541"/>
      <c r="O50" s="517" t="s">
        <v>457</v>
      </c>
      <c r="P50" s="540"/>
      <c r="Q50" s="540"/>
      <c r="R50" s="540"/>
      <c r="S50" s="541"/>
      <c r="T50" s="517" t="s">
        <v>456</v>
      </c>
      <c r="U50" s="526"/>
      <c r="V50" s="526"/>
      <c r="W50" s="526"/>
      <c r="X50" s="527"/>
      <c r="Y50" s="517" t="s">
        <v>455</v>
      </c>
      <c r="Z50" s="540"/>
      <c r="AA50" s="540"/>
      <c r="AB50" s="540"/>
      <c r="AC50" s="541"/>
      <c r="AD50" s="629" t="s">
        <v>454</v>
      </c>
      <c r="AE50" s="717"/>
      <c r="AF50" s="717"/>
      <c r="AG50" s="717"/>
      <c r="AH50" s="718"/>
      <c r="AI50" s="629" t="s">
        <v>453</v>
      </c>
      <c r="AJ50" s="717"/>
      <c r="AK50" s="717"/>
      <c r="AL50" s="717"/>
      <c r="AM50" s="717"/>
      <c r="AN50" s="738"/>
      <c r="AO50" s="739"/>
    </row>
    <row r="51" spans="1:41" ht="15" customHeight="1">
      <c r="A51" s="524"/>
      <c r="B51" s="572"/>
      <c r="C51" s="607"/>
      <c r="D51" s="534" t="s">
        <v>256</v>
      </c>
      <c r="E51" s="535"/>
      <c r="F51" s="535"/>
      <c r="G51" s="535"/>
      <c r="H51" s="535"/>
      <c r="I51" s="535"/>
      <c r="J51" s="535"/>
      <c r="K51" s="535"/>
      <c r="L51" s="535"/>
      <c r="M51" s="535"/>
      <c r="N51" s="536"/>
      <c r="O51" s="547"/>
      <c r="P51" s="548"/>
      <c r="Q51" s="548"/>
      <c r="R51" s="548"/>
      <c r="S51" s="308" t="s">
        <v>254</v>
      </c>
      <c r="T51" s="547"/>
      <c r="U51" s="548"/>
      <c r="V51" s="548"/>
      <c r="W51" s="548"/>
      <c r="X51" s="308" t="s">
        <v>254</v>
      </c>
      <c r="Y51" s="547"/>
      <c r="Z51" s="548"/>
      <c r="AA51" s="548"/>
      <c r="AB51" s="548"/>
      <c r="AC51" s="308" t="s">
        <v>254</v>
      </c>
      <c r="AD51" s="547"/>
      <c r="AE51" s="548"/>
      <c r="AF51" s="548"/>
      <c r="AG51" s="548"/>
      <c r="AH51" s="308" t="s">
        <v>254</v>
      </c>
      <c r="AI51" s="547"/>
      <c r="AJ51" s="548"/>
      <c r="AK51" s="548"/>
      <c r="AL51" s="548"/>
      <c r="AM51" s="286" t="s">
        <v>254</v>
      </c>
      <c r="AN51" s="738"/>
      <c r="AO51" s="739"/>
    </row>
    <row r="52" spans="1:41" ht="15" customHeight="1">
      <c r="A52" s="524"/>
      <c r="B52" s="572"/>
      <c r="C52" s="607"/>
      <c r="D52" s="534" t="s">
        <v>257</v>
      </c>
      <c r="E52" s="535"/>
      <c r="F52" s="535"/>
      <c r="G52" s="535"/>
      <c r="H52" s="535"/>
      <c r="I52" s="535"/>
      <c r="J52" s="535"/>
      <c r="K52" s="535"/>
      <c r="L52" s="535"/>
      <c r="M52" s="535"/>
      <c r="N52" s="536"/>
      <c r="O52" s="547"/>
      <c r="P52" s="548"/>
      <c r="Q52" s="548"/>
      <c r="R52" s="548"/>
      <c r="S52" s="308"/>
      <c r="T52" s="547"/>
      <c r="U52" s="548"/>
      <c r="V52" s="548"/>
      <c r="W52" s="548"/>
      <c r="X52" s="308"/>
      <c r="Y52" s="547"/>
      <c r="Z52" s="548"/>
      <c r="AA52" s="548"/>
      <c r="AB52" s="548"/>
      <c r="AC52" s="308"/>
      <c r="AD52" s="547"/>
      <c r="AE52" s="548"/>
      <c r="AF52" s="548"/>
      <c r="AG52" s="548"/>
      <c r="AH52" s="308"/>
      <c r="AI52" s="547"/>
      <c r="AJ52" s="548"/>
      <c r="AK52" s="548"/>
      <c r="AL52" s="548"/>
      <c r="AM52" s="286"/>
      <c r="AN52" s="738"/>
      <c r="AO52" s="739"/>
    </row>
    <row r="53" spans="1:41" ht="15" customHeight="1">
      <c r="A53" s="524"/>
      <c r="B53" s="572"/>
      <c r="C53" s="608"/>
      <c r="D53" s="534" t="s">
        <v>258</v>
      </c>
      <c r="E53" s="535"/>
      <c r="F53" s="535"/>
      <c r="G53" s="535"/>
      <c r="H53" s="535"/>
      <c r="I53" s="535"/>
      <c r="J53" s="535"/>
      <c r="K53" s="535"/>
      <c r="L53" s="535"/>
      <c r="M53" s="535"/>
      <c r="N53" s="536"/>
      <c r="O53" s="547"/>
      <c r="P53" s="548"/>
      <c r="Q53" s="548"/>
      <c r="R53" s="548"/>
      <c r="S53" s="308"/>
      <c r="T53" s="547"/>
      <c r="U53" s="548"/>
      <c r="V53" s="548"/>
      <c r="W53" s="548"/>
      <c r="X53" s="308"/>
      <c r="Y53" s="547"/>
      <c r="Z53" s="548"/>
      <c r="AA53" s="548"/>
      <c r="AB53" s="548"/>
      <c r="AC53" s="308"/>
      <c r="AD53" s="547"/>
      <c r="AE53" s="548"/>
      <c r="AF53" s="548"/>
      <c r="AG53" s="548"/>
      <c r="AH53" s="308"/>
      <c r="AI53" s="547"/>
      <c r="AJ53" s="548"/>
      <c r="AK53" s="548"/>
      <c r="AL53" s="548"/>
      <c r="AM53" s="286"/>
      <c r="AN53" s="738"/>
      <c r="AO53" s="739"/>
    </row>
    <row r="54" spans="1:41" ht="15" customHeight="1">
      <c r="A54" s="524"/>
      <c r="B54" s="560" t="s">
        <v>259</v>
      </c>
      <c r="C54" s="517" t="s">
        <v>260</v>
      </c>
      <c r="D54" s="540"/>
      <c r="E54" s="540"/>
      <c r="F54" s="540"/>
      <c r="G54" s="540"/>
      <c r="H54" s="540"/>
      <c r="I54" s="541"/>
      <c r="J54" s="517" t="s">
        <v>261</v>
      </c>
      <c r="K54" s="540"/>
      <c r="L54" s="540"/>
      <c r="M54" s="540"/>
      <c r="N54" s="540"/>
      <c r="O54" s="540"/>
      <c r="P54" s="540"/>
      <c r="Q54" s="541"/>
      <c r="R54" s="517" t="s">
        <v>262</v>
      </c>
      <c r="S54" s="540"/>
      <c r="T54" s="540"/>
      <c r="U54" s="540"/>
      <c r="V54" s="540"/>
      <c r="W54" s="540"/>
      <c r="X54" s="540"/>
      <c r="Y54" s="541"/>
      <c r="Z54" s="534"/>
      <c r="AA54" s="564"/>
      <c r="AB54" s="564"/>
      <c r="AC54" s="564"/>
      <c r="AD54" s="564"/>
      <c r="AE54" s="564"/>
      <c r="AF54" s="564"/>
      <c r="AG54" s="564"/>
      <c r="AH54" s="564"/>
      <c r="AI54" s="564"/>
      <c r="AJ54" s="564"/>
      <c r="AK54" s="564"/>
      <c r="AL54" s="564"/>
      <c r="AM54" s="565"/>
      <c r="AN54" s="738"/>
      <c r="AO54" s="739"/>
    </row>
    <row r="55" spans="1:41" ht="11.25" customHeight="1">
      <c r="A55" s="524"/>
      <c r="B55" s="572"/>
      <c r="C55" s="534" t="s">
        <v>263</v>
      </c>
      <c r="D55" s="535"/>
      <c r="E55" s="535"/>
      <c r="F55" s="535"/>
      <c r="G55" s="535"/>
      <c r="H55" s="535"/>
      <c r="I55" s="536"/>
      <c r="J55" s="547"/>
      <c r="K55" s="548"/>
      <c r="L55" s="548"/>
      <c r="M55" s="548"/>
      <c r="N55" s="548"/>
      <c r="O55" s="548"/>
      <c r="P55" s="548"/>
      <c r="Q55" s="549" t="s">
        <v>440</v>
      </c>
      <c r="R55" s="547"/>
      <c r="S55" s="548"/>
      <c r="T55" s="548"/>
      <c r="U55" s="548"/>
      <c r="V55" s="548"/>
      <c r="W55" s="548"/>
      <c r="X55" s="548"/>
      <c r="Y55" s="549" t="s">
        <v>452</v>
      </c>
      <c r="Z55" s="566"/>
      <c r="AA55" s="567"/>
      <c r="AB55" s="567"/>
      <c r="AC55" s="567"/>
      <c r="AD55" s="567"/>
      <c r="AE55" s="567"/>
      <c r="AF55" s="567"/>
      <c r="AG55" s="567"/>
      <c r="AH55" s="567"/>
      <c r="AI55" s="567"/>
      <c r="AJ55" s="567"/>
      <c r="AK55" s="567"/>
      <c r="AL55" s="567"/>
      <c r="AM55" s="568"/>
      <c r="AN55" s="738"/>
      <c r="AO55" s="739"/>
    </row>
    <row r="56" spans="1:41" ht="11.25" customHeight="1">
      <c r="A56" s="524"/>
      <c r="B56" s="572"/>
      <c r="C56" s="537"/>
      <c r="D56" s="538"/>
      <c r="E56" s="538"/>
      <c r="F56" s="538"/>
      <c r="G56" s="538"/>
      <c r="H56" s="538"/>
      <c r="I56" s="539"/>
      <c r="J56" s="601"/>
      <c r="K56" s="602"/>
      <c r="L56" s="602"/>
      <c r="M56" s="602"/>
      <c r="N56" s="602"/>
      <c r="O56" s="602"/>
      <c r="P56" s="602"/>
      <c r="Q56" s="550"/>
      <c r="R56" s="601"/>
      <c r="S56" s="602"/>
      <c r="T56" s="602"/>
      <c r="U56" s="602"/>
      <c r="V56" s="602"/>
      <c r="W56" s="602"/>
      <c r="X56" s="602"/>
      <c r="Y56" s="550"/>
      <c r="Z56" s="566"/>
      <c r="AA56" s="567"/>
      <c r="AB56" s="567"/>
      <c r="AC56" s="567"/>
      <c r="AD56" s="567"/>
      <c r="AE56" s="567"/>
      <c r="AF56" s="567"/>
      <c r="AG56" s="567"/>
      <c r="AH56" s="567"/>
      <c r="AI56" s="567"/>
      <c r="AJ56" s="567"/>
      <c r="AK56" s="567"/>
      <c r="AL56" s="567"/>
      <c r="AM56" s="568"/>
      <c r="AN56" s="738"/>
      <c r="AO56" s="739"/>
    </row>
    <row r="57" spans="1:41" ht="11.25" customHeight="1">
      <c r="A57" s="524"/>
      <c r="B57" s="572"/>
      <c r="C57" s="534" t="s">
        <v>264</v>
      </c>
      <c r="D57" s="535"/>
      <c r="E57" s="535"/>
      <c r="F57" s="535"/>
      <c r="G57" s="535"/>
      <c r="H57" s="535"/>
      <c r="I57" s="536"/>
      <c r="J57" s="547"/>
      <c r="K57" s="548"/>
      <c r="L57" s="548"/>
      <c r="M57" s="548"/>
      <c r="N57" s="548"/>
      <c r="O57" s="548"/>
      <c r="P57" s="548"/>
      <c r="Q57" s="549"/>
      <c r="R57" s="547"/>
      <c r="S57" s="548"/>
      <c r="T57" s="548"/>
      <c r="U57" s="548"/>
      <c r="V57" s="548"/>
      <c r="W57" s="548"/>
      <c r="X57" s="548"/>
      <c r="Y57" s="549"/>
      <c r="Z57" s="566"/>
      <c r="AA57" s="567"/>
      <c r="AB57" s="567"/>
      <c r="AC57" s="567"/>
      <c r="AD57" s="567"/>
      <c r="AE57" s="567"/>
      <c r="AF57" s="567"/>
      <c r="AG57" s="567"/>
      <c r="AH57" s="567"/>
      <c r="AI57" s="567"/>
      <c r="AJ57" s="567"/>
      <c r="AK57" s="567"/>
      <c r="AL57" s="567"/>
      <c r="AM57" s="568"/>
      <c r="AN57" s="738"/>
      <c r="AO57" s="739"/>
    </row>
    <row r="58" spans="1:41" ht="11.25" customHeight="1">
      <c r="A58" s="524"/>
      <c r="B58" s="572"/>
      <c r="C58" s="537"/>
      <c r="D58" s="538"/>
      <c r="E58" s="538"/>
      <c r="F58" s="538"/>
      <c r="G58" s="538"/>
      <c r="H58" s="538"/>
      <c r="I58" s="539"/>
      <c r="J58" s="601"/>
      <c r="K58" s="602"/>
      <c r="L58" s="602"/>
      <c r="M58" s="602"/>
      <c r="N58" s="602"/>
      <c r="O58" s="602"/>
      <c r="P58" s="602"/>
      <c r="Q58" s="550"/>
      <c r="R58" s="601"/>
      <c r="S58" s="602"/>
      <c r="T58" s="602"/>
      <c r="U58" s="602"/>
      <c r="V58" s="602"/>
      <c r="W58" s="602"/>
      <c r="X58" s="602"/>
      <c r="Y58" s="550"/>
      <c r="Z58" s="566"/>
      <c r="AA58" s="567"/>
      <c r="AB58" s="567"/>
      <c r="AC58" s="567"/>
      <c r="AD58" s="567"/>
      <c r="AE58" s="567"/>
      <c r="AF58" s="567"/>
      <c r="AG58" s="567"/>
      <c r="AH58" s="567"/>
      <c r="AI58" s="567"/>
      <c r="AJ58" s="567"/>
      <c r="AK58" s="567"/>
      <c r="AL58" s="567"/>
      <c r="AM58" s="568"/>
      <c r="AN58" s="738"/>
      <c r="AO58" s="739"/>
    </row>
    <row r="59" spans="1:41" ht="15" customHeight="1">
      <c r="A59" s="524"/>
      <c r="B59" s="572"/>
      <c r="C59" s="569" t="s">
        <v>451</v>
      </c>
      <c r="D59" s="538"/>
      <c r="E59" s="538"/>
      <c r="F59" s="538"/>
      <c r="G59" s="538"/>
      <c r="H59" s="538"/>
      <c r="I59" s="538"/>
      <c r="J59" s="545"/>
      <c r="K59" s="546"/>
      <c r="L59" s="546"/>
      <c r="M59" s="546"/>
      <c r="N59" s="546"/>
      <c r="O59" s="546"/>
      <c r="P59" s="546"/>
      <c r="Q59" s="285"/>
      <c r="R59" s="545"/>
      <c r="S59" s="546"/>
      <c r="T59" s="546"/>
      <c r="U59" s="546"/>
      <c r="V59" s="546"/>
      <c r="W59" s="546"/>
      <c r="X59" s="546"/>
      <c r="Y59" s="285"/>
      <c r="Z59" s="569"/>
      <c r="AA59" s="570"/>
      <c r="AB59" s="570"/>
      <c r="AC59" s="570"/>
      <c r="AD59" s="570"/>
      <c r="AE59" s="570"/>
      <c r="AF59" s="570"/>
      <c r="AG59" s="570"/>
      <c r="AH59" s="570"/>
      <c r="AI59" s="570"/>
      <c r="AJ59" s="570"/>
      <c r="AK59" s="570"/>
      <c r="AL59" s="570"/>
      <c r="AM59" s="571"/>
      <c r="AN59" s="738"/>
      <c r="AO59" s="739"/>
    </row>
    <row r="60" spans="1:41" ht="11.25" customHeight="1">
      <c r="A60" s="524"/>
      <c r="B60" s="572"/>
      <c r="C60" s="585" t="s">
        <v>260</v>
      </c>
      <c r="D60" s="585"/>
      <c r="E60" s="585"/>
      <c r="F60" s="585"/>
      <c r="G60" s="585"/>
      <c r="H60" s="585"/>
      <c r="I60" s="586"/>
      <c r="J60" s="542" t="s">
        <v>265</v>
      </c>
      <c r="K60" s="585"/>
      <c r="L60" s="585"/>
      <c r="M60" s="585"/>
      <c r="N60" s="585"/>
      <c r="O60" s="585"/>
      <c r="P60" s="635"/>
      <c r="Q60" s="636"/>
      <c r="R60" s="542" t="s">
        <v>450</v>
      </c>
      <c r="S60" s="632"/>
      <c r="T60" s="632"/>
      <c r="U60" s="632"/>
      <c r="V60" s="632"/>
      <c r="W60" s="632"/>
      <c r="X60" s="632"/>
      <c r="Y60" s="632"/>
      <c r="Z60" s="627"/>
      <c r="AA60" s="627"/>
      <c r="AB60" s="627"/>
      <c r="AC60" s="627"/>
      <c r="AD60" s="627"/>
      <c r="AE60" s="627"/>
      <c r="AF60" s="627"/>
      <c r="AG60" s="628"/>
      <c r="AH60" s="620"/>
      <c r="AI60" s="621"/>
      <c r="AJ60" s="621"/>
      <c r="AK60" s="621"/>
      <c r="AL60" s="621"/>
      <c r="AM60" s="621"/>
      <c r="AN60" s="738"/>
      <c r="AO60" s="739"/>
    </row>
    <row r="61" spans="1:41" ht="10.5" customHeight="1">
      <c r="A61" s="524"/>
      <c r="B61" s="572"/>
      <c r="C61" s="605"/>
      <c r="D61" s="605"/>
      <c r="E61" s="605"/>
      <c r="F61" s="605"/>
      <c r="G61" s="605"/>
      <c r="H61" s="605"/>
      <c r="I61" s="606"/>
      <c r="J61" s="637"/>
      <c r="K61" s="638"/>
      <c r="L61" s="638"/>
      <c r="M61" s="638"/>
      <c r="N61" s="638"/>
      <c r="O61" s="638"/>
      <c r="P61" s="638"/>
      <c r="Q61" s="639"/>
      <c r="R61" s="633"/>
      <c r="S61" s="634"/>
      <c r="T61" s="634"/>
      <c r="U61" s="634"/>
      <c r="V61" s="634"/>
      <c r="W61" s="634"/>
      <c r="X61" s="634"/>
      <c r="Y61" s="634"/>
      <c r="Z61" s="629" t="s">
        <v>449</v>
      </c>
      <c r="AA61" s="630"/>
      <c r="AB61" s="630"/>
      <c r="AC61" s="630"/>
      <c r="AD61" s="630"/>
      <c r="AE61" s="630"/>
      <c r="AF61" s="630"/>
      <c r="AG61" s="631"/>
      <c r="AH61" s="622"/>
      <c r="AI61" s="623"/>
      <c r="AJ61" s="623"/>
      <c r="AK61" s="623"/>
      <c r="AL61" s="623"/>
      <c r="AM61" s="624"/>
      <c r="AN61" s="738"/>
      <c r="AO61" s="739"/>
    </row>
    <row r="62" spans="1:41" ht="15" customHeight="1">
      <c r="A62" s="524"/>
      <c r="B62" s="572"/>
      <c r="C62" s="531" t="s">
        <v>263</v>
      </c>
      <c r="D62" s="604"/>
      <c r="E62" s="604"/>
      <c r="F62" s="604"/>
      <c r="G62" s="604"/>
      <c r="H62" s="604"/>
      <c r="I62" s="604"/>
      <c r="J62" s="599"/>
      <c r="K62" s="600"/>
      <c r="L62" s="600"/>
      <c r="M62" s="600"/>
      <c r="N62" s="284" t="s">
        <v>445</v>
      </c>
      <c r="O62" s="284"/>
      <c r="P62" s="284" t="s">
        <v>444</v>
      </c>
      <c r="Q62" s="283" t="s">
        <v>448</v>
      </c>
      <c r="R62" s="599"/>
      <c r="S62" s="600"/>
      <c r="T62" s="600"/>
      <c r="U62" s="600"/>
      <c r="V62" s="284" t="s">
        <v>445</v>
      </c>
      <c r="W62" s="284"/>
      <c r="X62" s="284" t="s">
        <v>444</v>
      </c>
      <c r="Y62" s="283" t="s">
        <v>447</v>
      </c>
      <c r="Z62" s="599"/>
      <c r="AA62" s="600"/>
      <c r="AB62" s="600"/>
      <c r="AC62" s="600"/>
      <c r="AD62" s="284" t="s">
        <v>445</v>
      </c>
      <c r="AE62" s="284"/>
      <c r="AF62" s="284" t="s">
        <v>444</v>
      </c>
      <c r="AG62" s="283" t="s">
        <v>447</v>
      </c>
      <c r="AH62" s="622"/>
      <c r="AI62" s="623"/>
      <c r="AJ62" s="623"/>
      <c r="AK62" s="623"/>
      <c r="AL62" s="623"/>
      <c r="AM62" s="624"/>
      <c r="AN62" s="738"/>
      <c r="AO62" s="739"/>
    </row>
    <row r="63" spans="1:41" ht="15" customHeight="1">
      <c r="A63" s="524"/>
      <c r="B63" s="572"/>
      <c r="C63" s="562" t="s">
        <v>266</v>
      </c>
      <c r="D63" s="563"/>
      <c r="E63" s="563"/>
      <c r="F63" s="563"/>
      <c r="G63" s="563"/>
      <c r="H63" s="563"/>
      <c r="I63" s="563"/>
      <c r="J63" s="599"/>
      <c r="K63" s="600"/>
      <c r="L63" s="600"/>
      <c r="M63" s="600"/>
      <c r="N63" s="284" t="s">
        <v>445</v>
      </c>
      <c r="O63" s="284"/>
      <c r="P63" s="284" t="s">
        <v>444</v>
      </c>
      <c r="Q63" s="308"/>
      <c r="R63" s="599"/>
      <c r="S63" s="600"/>
      <c r="T63" s="600"/>
      <c r="U63" s="600"/>
      <c r="V63" s="284" t="s">
        <v>445</v>
      </c>
      <c r="W63" s="284"/>
      <c r="X63" s="284" t="s">
        <v>444</v>
      </c>
      <c r="Y63" s="283"/>
      <c r="Z63" s="599"/>
      <c r="AA63" s="600"/>
      <c r="AB63" s="600"/>
      <c r="AC63" s="600"/>
      <c r="AD63" s="284" t="s">
        <v>445</v>
      </c>
      <c r="AE63" s="284"/>
      <c r="AF63" s="284" t="s">
        <v>444</v>
      </c>
      <c r="AG63" s="283"/>
      <c r="AH63" s="622"/>
      <c r="AI63" s="623"/>
      <c r="AJ63" s="623"/>
      <c r="AK63" s="623"/>
      <c r="AL63" s="623"/>
      <c r="AM63" s="624"/>
      <c r="AN63" s="738"/>
      <c r="AO63" s="739"/>
    </row>
    <row r="64" spans="1:41" ht="15" customHeight="1">
      <c r="A64" s="524"/>
      <c r="B64" s="572"/>
      <c r="C64" s="562" t="s">
        <v>446</v>
      </c>
      <c r="D64" s="563"/>
      <c r="E64" s="563"/>
      <c r="F64" s="563"/>
      <c r="G64" s="563"/>
      <c r="H64" s="563"/>
      <c r="I64" s="563"/>
      <c r="J64" s="599"/>
      <c r="K64" s="600"/>
      <c r="L64" s="600"/>
      <c r="M64" s="600"/>
      <c r="N64" s="284" t="s">
        <v>445</v>
      </c>
      <c r="O64" s="284"/>
      <c r="P64" s="284" t="s">
        <v>444</v>
      </c>
      <c r="Q64" s="308"/>
      <c r="R64" s="599"/>
      <c r="S64" s="600"/>
      <c r="T64" s="600"/>
      <c r="U64" s="600"/>
      <c r="V64" s="284" t="s">
        <v>445</v>
      </c>
      <c r="W64" s="284"/>
      <c r="X64" s="284" t="s">
        <v>444</v>
      </c>
      <c r="Y64" s="283"/>
      <c r="Z64" s="599"/>
      <c r="AA64" s="600"/>
      <c r="AB64" s="600"/>
      <c r="AC64" s="600"/>
      <c r="AD64" s="284" t="s">
        <v>445</v>
      </c>
      <c r="AE64" s="284"/>
      <c r="AF64" s="284" t="s">
        <v>444</v>
      </c>
      <c r="AG64" s="283"/>
      <c r="AH64" s="622"/>
      <c r="AI64" s="623"/>
      <c r="AJ64" s="623"/>
      <c r="AK64" s="623"/>
      <c r="AL64" s="623"/>
      <c r="AM64" s="624"/>
      <c r="AN64" s="738"/>
      <c r="AO64" s="739"/>
    </row>
    <row r="65" spans="1:42" ht="15" customHeight="1">
      <c r="A65" s="524"/>
      <c r="B65" s="573"/>
      <c r="C65" s="603" t="s">
        <v>235</v>
      </c>
      <c r="D65" s="603"/>
      <c r="E65" s="603"/>
      <c r="F65" s="603"/>
      <c r="G65" s="603"/>
      <c r="H65" s="603"/>
      <c r="I65" s="603"/>
      <c r="J65" s="609">
        <f>SUM(J62:M64)</f>
        <v>0</v>
      </c>
      <c r="K65" s="610"/>
      <c r="L65" s="610"/>
      <c r="M65" s="610"/>
      <c r="N65" s="337" t="s">
        <v>443</v>
      </c>
      <c r="O65" s="337">
        <f>SUM(O62:O64)</f>
        <v>0</v>
      </c>
      <c r="P65" s="337" t="s">
        <v>442</v>
      </c>
      <c r="Q65" s="338"/>
      <c r="R65" s="609">
        <f>SUM(R62:U64)</f>
        <v>0</v>
      </c>
      <c r="S65" s="610"/>
      <c r="T65" s="610"/>
      <c r="U65" s="610"/>
      <c r="V65" s="337" t="s">
        <v>443</v>
      </c>
      <c r="W65" s="337">
        <f>SUM(W62:W64)</f>
        <v>0</v>
      </c>
      <c r="X65" s="337" t="s">
        <v>442</v>
      </c>
      <c r="Y65" s="336"/>
      <c r="Z65" s="609">
        <f>SUM(Z62:AC64)</f>
        <v>0</v>
      </c>
      <c r="AA65" s="610"/>
      <c r="AB65" s="610"/>
      <c r="AC65" s="610"/>
      <c r="AD65" s="337" t="s">
        <v>443</v>
      </c>
      <c r="AE65" s="337">
        <f>SUM(AE62:AE64)</f>
        <v>0</v>
      </c>
      <c r="AF65" s="337" t="s">
        <v>442</v>
      </c>
      <c r="AG65" s="336"/>
      <c r="AH65" s="625"/>
      <c r="AI65" s="626"/>
      <c r="AJ65" s="626"/>
      <c r="AK65" s="626"/>
      <c r="AL65" s="626"/>
      <c r="AM65" s="626"/>
      <c r="AN65" s="738"/>
      <c r="AO65" s="739"/>
    </row>
    <row r="66" spans="1:42" ht="15" customHeight="1">
      <c r="A66" s="524"/>
      <c r="B66" s="528" t="s">
        <v>515</v>
      </c>
      <c r="C66" s="529"/>
      <c r="D66" s="529"/>
      <c r="E66" s="529"/>
      <c r="F66" s="529"/>
      <c r="G66" s="529"/>
      <c r="H66" s="529"/>
      <c r="I66" s="530"/>
      <c r="J66" s="517" t="s">
        <v>515</v>
      </c>
      <c r="K66" s="526"/>
      <c r="L66" s="526"/>
      <c r="M66" s="526"/>
      <c r="N66" s="526"/>
      <c r="O66" s="526"/>
      <c r="P66" s="526"/>
      <c r="Q66" s="526"/>
      <c r="R66" s="526"/>
      <c r="S66" s="526"/>
      <c r="T66" s="611"/>
      <c r="U66" s="612"/>
      <c r="V66" s="612"/>
      <c r="W66" s="612"/>
      <c r="X66" s="612"/>
      <c r="Y66" s="612"/>
      <c r="Z66" s="612"/>
      <c r="AA66" s="612"/>
      <c r="AB66" s="612"/>
      <c r="AC66" s="612"/>
      <c r="AD66" s="612"/>
      <c r="AE66" s="612"/>
      <c r="AF66" s="612"/>
      <c r="AG66" s="612"/>
      <c r="AH66" s="612"/>
      <c r="AI66" s="612"/>
      <c r="AJ66" s="612"/>
      <c r="AK66" s="612"/>
      <c r="AL66" s="612"/>
      <c r="AM66" s="613"/>
      <c r="AN66" s="738"/>
      <c r="AO66" s="739"/>
    </row>
    <row r="67" spans="1:42" ht="15" customHeight="1">
      <c r="A67" s="524"/>
      <c r="B67" s="294"/>
      <c r="C67" s="531" t="s">
        <v>441</v>
      </c>
      <c r="D67" s="532"/>
      <c r="E67" s="532"/>
      <c r="F67" s="532"/>
      <c r="G67" s="532"/>
      <c r="H67" s="532"/>
      <c r="I67" s="533"/>
      <c r="J67" s="545"/>
      <c r="K67" s="546"/>
      <c r="L67" s="546"/>
      <c r="M67" s="546"/>
      <c r="N67" s="546"/>
      <c r="O67" s="546"/>
      <c r="P67" s="546"/>
      <c r="Q67" s="546"/>
      <c r="R67" s="546"/>
      <c r="S67" s="310" t="s">
        <v>440</v>
      </c>
      <c r="T67" s="614"/>
      <c r="U67" s="615"/>
      <c r="V67" s="615"/>
      <c r="W67" s="615"/>
      <c r="X67" s="615"/>
      <c r="Y67" s="615"/>
      <c r="Z67" s="615"/>
      <c r="AA67" s="615"/>
      <c r="AB67" s="615"/>
      <c r="AC67" s="615"/>
      <c r="AD67" s="615"/>
      <c r="AE67" s="615"/>
      <c r="AF67" s="615"/>
      <c r="AG67" s="615"/>
      <c r="AH67" s="615"/>
      <c r="AI67" s="615"/>
      <c r="AJ67" s="615"/>
      <c r="AK67" s="615"/>
      <c r="AL67" s="615"/>
      <c r="AM67" s="616"/>
      <c r="AN67" s="738"/>
      <c r="AO67" s="739"/>
    </row>
    <row r="68" spans="1:42" ht="15" customHeight="1">
      <c r="A68" s="525"/>
      <c r="B68" s="309"/>
      <c r="C68" s="531" t="s">
        <v>439</v>
      </c>
      <c r="D68" s="532"/>
      <c r="E68" s="532"/>
      <c r="F68" s="532"/>
      <c r="G68" s="532"/>
      <c r="H68" s="532"/>
      <c r="I68" s="533"/>
      <c r="J68" s="545"/>
      <c r="K68" s="546"/>
      <c r="L68" s="546"/>
      <c r="M68" s="546"/>
      <c r="N68" s="546"/>
      <c r="O68" s="546"/>
      <c r="P68" s="546"/>
      <c r="Q68" s="546"/>
      <c r="R68" s="546"/>
      <c r="S68" s="310"/>
      <c r="T68" s="617"/>
      <c r="U68" s="618"/>
      <c r="V68" s="618"/>
      <c r="W68" s="618"/>
      <c r="X68" s="618"/>
      <c r="Y68" s="618"/>
      <c r="Z68" s="618"/>
      <c r="AA68" s="618"/>
      <c r="AB68" s="618"/>
      <c r="AC68" s="618"/>
      <c r="AD68" s="618"/>
      <c r="AE68" s="618"/>
      <c r="AF68" s="618"/>
      <c r="AG68" s="618"/>
      <c r="AH68" s="618"/>
      <c r="AI68" s="618"/>
      <c r="AJ68" s="618"/>
      <c r="AK68" s="618"/>
      <c r="AL68" s="618"/>
      <c r="AM68" s="619"/>
      <c r="AN68" s="740"/>
      <c r="AO68" s="741"/>
    </row>
    <row r="70" spans="1:42">
      <c r="B70" s="213" t="s">
        <v>438</v>
      </c>
    </row>
    <row r="71" spans="1:42" ht="13.5" customHeight="1">
      <c r="D71" s="401" t="s">
        <v>504</v>
      </c>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row>
    <row r="72" spans="1:42">
      <c r="D72" s="399" t="s">
        <v>505</v>
      </c>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row>
    <row r="73" spans="1:42">
      <c r="D73" s="399" t="s">
        <v>364</v>
      </c>
      <c r="E73" s="399"/>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row>
    <row r="74" spans="1:42">
      <c r="D74" s="401" t="s">
        <v>267</v>
      </c>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row>
    <row r="75" spans="1:42">
      <c r="D75" s="399" t="s">
        <v>268</v>
      </c>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row>
    <row r="76" spans="1:42" ht="49.5" customHeight="1">
      <c r="D76" s="357" t="s">
        <v>159</v>
      </c>
      <c r="E76" s="495" t="s">
        <v>516</v>
      </c>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356"/>
    </row>
    <row r="77" spans="1:42">
      <c r="D77" s="401" t="s">
        <v>365</v>
      </c>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row>
    <row r="78" spans="1:42">
      <c r="D78" s="399" t="s">
        <v>517</v>
      </c>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row>
    <row r="79" spans="1:42">
      <c r="D79" s="401" t="s">
        <v>299</v>
      </c>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row>
    <row r="80" spans="1:42">
      <c r="D80" s="401" t="s">
        <v>518</v>
      </c>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row>
    <row r="81" spans="4:42">
      <c r="D81" s="399" t="s">
        <v>519</v>
      </c>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row>
    <row r="82" spans="4:42" ht="13.5" customHeight="1">
      <c r="D82" s="499" t="s">
        <v>437</v>
      </c>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356"/>
    </row>
    <row r="83" spans="4:42">
      <c r="D83" s="497" t="s">
        <v>436</v>
      </c>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356"/>
    </row>
    <row r="84" spans="4:42">
      <c r="D84" s="399"/>
      <c r="E84" s="719" t="s">
        <v>435</v>
      </c>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356"/>
    </row>
    <row r="85" spans="4:42" ht="13.5" customHeight="1">
      <c r="D85" s="499" t="s">
        <v>434</v>
      </c>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356"/>
    </row>
    <row r="86" spans="4:42" ht="13.5" customHeight="1">
      <c r="D86" s="499" t="s">
        <v>433</v>
      </c>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c r="AN86" s="498"/>
      <c r="AO86" s="498"/>
      <c r="AP86" s="498"/>
    </row>
    <row r="87" spans="4:42" ht="13.5" customHeight="1">
      <c r="D87" s="499" t="s">
        <v>432</v>
      </c>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row>
    <row r="88" spans="4:42">
      <c r="D88" s="497" t="s">
        <v>366</v>
      </c>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c r="AN88" s="498"/>
      <c r="AO88" s="498"/>
      <c r="AP88" s="498"/>
    </row>
    <row r="89" spans="4:42" ht="13.5" customHeight="1">
      <c r="D89" s="499" t="s">
        <v>431</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356"/>
    </row>
    <row r="90" spans="4:42">
      <c r="D90" s="497" t="s">
        <v>506</v>
      </c>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356"/>
    </row>
    <row r="91" spans="4:42" ht="13.5" customHeight="1">
      <c r="D91" s="499" t="s">
        <v>430</v>
      </c>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356"/>
    </row>
    <row r="92" spans="4:42">
      <c r="D92" s="497" t="s">
        <v>429</v>
      </c>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356"/>
    </row>
    <row r="93" spans="4:42">
      <c r="D93" s="497" t="s">
        <v>507</v>
      </c>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356"/>
    </row>
    <row r="94" spans="4:42" ht="24.75" customHeight="1">
      <c r="D94" s="499" t="s">
        <v>428</v>
      </c>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356"/>
    </row>
    <row r="95" spans="4:42" ht="13.5" customHeight="1">
      <c r="D95" s="499" t="s">
        <v>427</v>
      </c>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356"/>
    </row>
    <row r="96" spans="4:42">
      <c r="D96" s="497" t="s">
        <v>269</v>
      </c>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356"/>
    </row>
  </sheetData>
  <customSheetViews>
    <customSheetView guid="{68F2F721-006E-4A2A-81AB-307B912C1183}" scale="85" fitToPage="1" topLeftCell="A28">
      <selection activeCell="AO29" sqref="AO29:AO30"/>
      <rowBreaks count="1" manualBreakCount="1">
        <brk id="69" max="40" man="1"/>
      </rowBreaks>
      <pageMargins left="0.43307086614173229" right="0.39370078740157483" top="0.35433070866141736" bottom="0.35433070866141736" header="0.23622047244094491" footer="0.27559055118110237"/>
      <printOptions horizontalCentered="1"/>
      <pageSetup paperSize="9" scale="79" fitToHeight="0" orientation="portrait" useFirstPageNumber="1" r:id="rId1"/>
      <headerFooter alignWithMargins="0">
        <oddHeader xml:space="preserve">&amp;R
</oddHeader>
        <oddFooter>&amp;C&amp;P</oddFooter>
      </headerFooter>
    </customSheetView>
  </customSheetViews>
  <mergeCells count="334">
    <mergeCell ref="C13:L13"/>
    <mergeCell ref="C15:L15"/>
    <mergeCell ref="C16:L16"/>
    <mergeCell ref="C17:L17"/>
    <mergeCell ref="S24:AM24"/>
    <mergeCell ref="AN5:AO5"/>
    <mergeCell ref="AN6:AO6"/>
    <mergeCell ref="M16:R16"/>
    <mergeCell ref="M17:R17"/>
    <mergeCell ref="S15:AM15"/>
    <mergeCell ref="S17:AM17"/>
    <mergeCell ref="S16:AM16"/>
    <mergeCell ref="S9:AM9"/>
    <mergeCell ref="S10:AM10"/>
    <mergeCell ref="S11:AM11"/>
    <mergeCell ref="S12:AM12"/>
    <mergeCell ref="S13:AM13"/>
    <mergeCell ref="M9:R9"/>
    <mergeCell ref="M10:R10"/>
    <mergeCell ref="M18:R18"/>
    <mergeCell ref="M19:R19"/>
    <mergeCell ref="S18:AM18"/>
    <mergeCell ref="AN13:AO13"/>
    <mergeCell ref="AN15:AO15"/>
    <mergeCell ref="AN16:AO16"/>
    <mergeCell ref="AN17:AO17"/>
    <mergeCell ref="AN22:AO22"/>
    <mergeCell ref="AN23:AO23"/>
    <mergeCell ref="AN24:AO24"/>
    <mergeCell ref="M21:R21"/>
    <mergeCell ref="M22:R22"/>
    <mergeCell ref="AN21:AO21"/>
    <mergeCell ref="M15:R15"/>
    <mergeCell ref="S22:AM22"/>
    <mergeCell ref="S23:AM23"/>
    <mergeCell ref="AN18:AO18"/>
    <mergeCell ref="AN19:AO19"/>
    <mergeCell ref="S21:AM21"/>
    <mergeCell ref="S19:AM19"/>
    <mergeCell ref="C9:L9"/>
    <mergeCell ref="C10:L10"/>
    <mergeCell ref="C11:L11"/>
    <mergeCell ref="C12:L12"/>
    <mergeCell ref="AN8:AO8"/>
    <mergeCell ref="AN9:AO9"/>
    <mergeCell ref="AN10:AO10"/>
    <mergeCell ref="AN11:AO11"/>
    <mergeCell ref="AN12:AO12"/>
    <mergeCell ref="M8:R8"/>
    <mergeCell ref="M11:R11"/>
    <mergeCell ref="M12:R12"/>
    <mergeCell ref="C8:L8"/>
    <mergeCell ref="AN40:AO68"/>
    <mergeCell ref="AB36:AD36"/>
    <mergeCell ref="AB29:AC29"/>
    <mergeCell ref="AE28:AG28"/>
    <mergeCell ref="M26:AJ26"/>
    <mergeCell ref="AE30:AF30"/>
    <mergeCell ref="Y30:Z30"/>
    <mergeCell ref="AB27:AD28"/>
    <mergeCell ref="P31:R31"/>
    <mergeCell ref="AI44:AM44"/>
    <mergeCell ref="T44:X44"/>
    <mergeCell ref="AD44:AH44"/>
    <mergeCell ref="O44:S44"/>
    <mergeCell ref="O40:R40"/>
    <mergeCell ref="O43:R43"/>
    <mergeCell ref="Y44:AC44"/>
    <mergeCell ref="Y43:AB43"/>
    <mergeCell ref="Y41:AB41"/>
    <mergeCell ref="D48:N48"/>
    <mergeCell ref="Y52:AB52"/>
    <mergeCell ref="P27:R28"/>
    <mergeCell ref="T39:X39"/>
    <mergeCell ref="Y40:AB40"/>
    <mergeCell ref="T43:W43"/>
    <mergeCell ref="E84:AO84"/>
    <mergeCell ref="AN26:AN28"/>
    <mergeCell ref="Y27:AA28"/>
    <mergeCell ref="AB30:AC30"/>
    <mergeCell ref="AN33:AN35"/>
    <mergeCell ref="AO26:AO28"/>
    <mergeCell ref="S29:T29"/>
    <mergeCell ref="S30:T30"/>
    <mergeCell ref="AK30:AL30"/>
    <mergeCell ref="AK31:AM31"/>
    <mergeCell ref="AH32:AI32"/>
    <mergeCell ref="AK26:AM28"/>
    <mergeCell ref="AH31:AJ31"/>
    <mergeCell ref="V36:W36"/>
    <mergeCell ref="AE36:AG36"/>
    <mergeCell ref="Y36:Z36"/>
    <mergeCell ref="AE29:AF29"/>
    <mergeCell ref="V29:W29"/>
    <mergeCell ref="T51:W51"/>
    <mergeCell ref="AD42:AG42"/>
    <mergeCell ref="T41:W41"/>
    <mergeCell ref="AD40:AG40"/>
    <mergeCell ref="AD43:AG43"/>
    <mergeCell ref="AH30:AI30"/>
    <mergeCell ref="T45:W45"/>
    <mergeCell ref="Y51:AB51"/>
    <mergeCell ref="O47:W47"/>
    <mergeCell ref="O48:W48"/>
    <mergeCell ref="O49:W49"/>
    <mergeCell ref="AI51:AL51"/>
    <mergeCell ref="O45:R45"/>
    <mergeCell ref="AD51:AG51"/>
    <mergeCell ref="Y50:AC50"/>
    <mergeCell ref="AI50:AM50"/>
    <mergeCell ref="AD50:AH50"/>
    <mergeCell ref="A26:A37"/>
    <mergeCell ref="C36:L36"/>
    <mergeCell ref="M32:N32"/>
    <mergeCell ref="B26:B32"/>
    <mergeCell ref="M36:N36"/>
    <mergeCell ref="M30:N30"/>
    <mergeCell ref="M27:O28"/>
    <mergeCell ref="C31:L31"/>
    <mergeCell ref="C33:L35"/>
    <mergeCell ref="C32:L32"/>
    <mergeCell ref="B33:B38"/>
    <mergeCell ref="M33:AJ33"/>
    <mergeCell ref="V34:X35"/>
    <mergeCell ref="Y34:AA35"/>
    <mergeCell ref="S32:T32"/>
    <mergeCell ref="V30:W30"/>
    <mergeCell ref="M37:N37"/>
    <mergeCell ref="V37:W37"/>
    <mergeCell ref="Y37:Z37"/>
    <mergeCell ref="S37:T37"/>
    <mergeCell ref="M31:O31"/>
    <mergeCell ref="M34:O35"/>
    <mergeCell ref="AH38:AI38"/>
    <mergeCell ref="AE35:AG35"/>
    <mergeCell ref="K4:AM4"/>
    <mergeCell ref="A6:J6"/>
    <mergeCell ref="A4:J4"/>
    <mergeCell ref="A5:J5"/>
    <mergeCell ref="K25:AM25"/>
    <mergeCell ref="B7:B13"/>
    <mergeCell ref="C18:L18"/>
    <mergeCell ref="C19:L19"/>
    <mergeCell ref="C21:L21"/>
    <mergeCell ref="K5:AM5"/>
    <mergeCell ref="K6:AM6"/>
    <mergeCell ref="C22:L22"/>
    <mergeCell ref="C23:L23"/>
    <mergeCell ref="C24:L24"/>
    <mergeCell ref="B14:B19"/>
    <mergeCell ref="C14:L14"/>
    <mergeCell ref="A7:A25"/>
    <mergeCell ref="C7:L7"/>
    <mergeCell ref="M7:R7"/>
    <mergeCell ref="S7:AM7"/>
    <mergeCell ref="B20:B24"/>
    <mergeCell ref="M23:R23"/>
    <mergeCell ref="M24:R24"/>
    <mergeCell ref="M13:R13"/>
    <mergeCell ref="M14:R14"/>
    <mergeCell ref="S14:AM14"/>
    <mergeCell ref="C20:L20"/>
    <mergeCell ref="M20:R20"/>
    <mergeCell ref="S20:AM20"/>
    <mergeCell ref="C41:N41"/>
    <mergeCell ref="M38:N38"/>
    <mergeCell ref="Y39:AC39"/>
    <mergeCell ref="AD39:AH39"/>
    <mergeCell ref="AD41:AG41"/>
    <mergeCell ref="S36:T36"/>
    <mergeCell ref="C30:L30"/>
    <mergeCell ref="C29:L29"/>
    <mergeCell ref="M29:N29"/>
    <mergeCell ref="P30:Q30"/>
    <mergeCell ref="C26:L28"/>
    <mergeCell ref="P32:Q32"/>
    <mergeCell ref="P36:Q36"/>
    <mergeCell ref="S27:U28"/>
    <mergeCell ref="B25:J25"/>
    <mergeCell ref="C37:L37"/>
    <mergeCell ref="S31:U31"/>
    <mergeCell ref="P34:R35"/>
    <mergeCell ref="AB34:AD35"/>
    <mergeCell ref="AD52:AG52"/>
    <mergeCell ref="Y46:AM49"/>
    <mergeCell ref="Y38:Z38"/>
    <mergeCell ref="AE38:AF38"/>
    <mergeCell ref="AH36:AI36"/>
    <mergeCell ref="AB37:AD37"/>
    <mergeCell ref="AE37:AG37"/>
    <mergeCell ref="AI45:AL45"/>
    <mergeCell ref="AI42:AL42"/>
    <mergeCell ref="AI40:AL40"/>
    <mergeCell ref="AK38:AL38"/>
    <mergeCell ref="AH37:AI37"/>
    <mergeCell ref="AI43:AL43"/>
    <mergeCell ref="AI39:AM39"/>
    <mergeCell ref="AI41:AL41"/>
    <mergeCell ref="AK36:AL36"/>
    <mergeCell ref="AK37:AL37"/>
    <mergeCell ref="AI52:AL52"/>
    <mergeCell ref="AB38:AC38"/>
    <mergeCell ref="AB31:AC31"/>
    <mergeCell ref="V31:X31"/>
    <mergeCell ref="T42:W42"/>
    <mergeCell ref="Y42:AB42"/>
    <mergeCell ref="O41:R41"/>
    <mergeCell ref="C42:N42"/>
    <mergeCell ref="V38:W38"/>
    <mergeCell ref="P38:Q38"/>
    <mergeCell ref="C38:L38"/>
    <mergeCell ref="P37:Q37"/>
    <mergeCell ref="T40:W40"/>
    <mergeCell ref="B44:B53"/>
    <mergeCell ref="J57:P58"/>
    <mergeCell ref="Q57:Q58"/>
    <mergeCell ref="J64:M64"/>
    <mergeCell ref="J63:M63"/>
    <mergeCell ref="J68:R68"/>
    <mergeCell ref="J67:R67"/>
    <mergeCell ref="R65:U65"/>
    <mergeCell ref="J66:S66"/>
    <mergeCell ref="J65:M65"/>
    <mergeCell ref="T66:AM68"/>
    <mergeCell ref="AH60:AM65"/>
    <mergeCell ref="Z64:AC64"/>
    <mergeCell ref="R64:U64"/>
    <mergeCell ref="Z65:AC65"/>
    <mergeCell ref="AI53:AL53"/>
    <mergeCell ref="Z60:AG60"/>
    <mergeCell ref="Z62:AC62"/>
    <mergeCell ref="Z63:AC63"/>
    <mergeCell ref="R62:U62"/>
    <mergeCell ref="R63:U63"/>
    <mergeCell ref="Z61:AG61"/>
    <mergeCell ref="R60:Y61"/>
    <mergeCell ref="J60:Q61"/>
    <mergeCell ref="C65:I65"/>
    <mergeCell ref="C62:I62"/>
    <mergeCell ref="D53:N53"/>
    <mergeCell ref="C57:I58"/>
    <mergeCell ref="C60:I61"/>
    <mergeCell ref="J54:Q54"/>
    <mergeCell ref="J55:P56"/>
    <mergeCell ref="D50:N50"/>
    <mergeCell ref="D51:N51"/>
    <mergeCell ref="D52:N52"/>
    <mergeCell ref="J59:P59"/>
    <mergeCell ref="C50:C53"/>
    <mergeCell ref="D47:N47"/>
    <mergeCell ref="O52:R52"/>
    <mergeCell ref="J62:M62"/>
    <mergeCell ref="C63:I63"/>
    <mergeCell ref="C59:I59"/>
    <mergeCell ref="R54:Y54"/>
    <mergeCell ref="T53:W53"/>
    <mergeCell ref="R57:X58"/>
    <mergeCell ref="R55:X56"/>
    <mergeCell ref="Y57:Y58"/>
    <mergeCell ref="C54:I54"/>
    <mergeCell ref="Y53:AB53"/>
    <mergeCell ref="Y55:Y56"/>
    <mergeCell ref="AD53:AG53"/>
    <mergeCell ref="Z54:AM59"/>
    <mergeCell ref="B54:B65"/>
    <mergeCell ref="AN7:AO7"/>
    <mergeCell ref="AN14:AO14"/>
    <mergeCell ref="AN20:AO20"/>
    <mergeCell ref="AN25:AO25"/>
    <mergeCell ref="AO29:AO30"/>
    <mergeCell ref="AH34:AJ35"/>
    <mergeCell ref="S34:U35"/>
    <mergeCell ref="O42:R42"/>
    <mergeCell ref="AD45:AG45"/>
    <mergeCell ref="Y45:AB45"/>
    <mergeCell ref="V27:X28"/>
    <mergeCell ref="P29:Q29"/>
    <mergeCell ref="AH27:AJ28"/>
    <mergeCell ref="AK29:AL29"/>
    <mergeCell ref="AH29:AI29"/>
    <mergeCell ref="Y29:Z29"/>
    <mergeCell ref="S8:AM8"/>
    <mergeCell ref="S38:T38"/>
    <mergeCell ref="Y31:AA31"/>
    <mergeCell ref="AE31:AF31"/>
    <mergeCell ref="AB32:AC32"/>
    <mergeCell ref="AN4:AO4"/>
    <mergeCell ref="A39:A68"/>
    <mergeCell ref="T50:X50"/>
    <mergeCell ref="B66:I66"/>
    <mergeCell ref="C67:I67"/>
    <mergeCell ref="C55:I56"/>
    <mergeCell ref="D46:N46"/>
    <mergeCell ref="O39:S39"/>
    <mergeCell ref="C43:N43"/>
    <mergeCell ref="C40:N40"/>
    <mergeCell ref="C39:N39"/>
    <mergeCell ref="R59:X59"/>
    <mergeCell ref="O50:S50"/>
    <mergeCell ref="T52:W52"/>
    <mergeCell ref="O53:R53"/>
    <mergeCell ref="Q55:Q56"/>
    <mergeCell ref="C45:N45"/>
    <mergeCell ref="C46:C49"/>
    <mergeCell ref="D49:N49"/>
    <mergeCell ref="B39:B43"/>
    <mergeCell ref="O51:R51"/>
    <mergeCell ref="C64:I64"/>
    <mergeCell ref="C44:N44"/>
    <mergeCell ref="C68:I68"/>
    <mergeCell ref="E76:AO76"/>
    <mergeCell ref="D96:AO96"/>
    <mergeCell ref="D85:AO85"/>
    <mergeCell ref="D89:AO89"/>
    <mergeCell ref="D90:AO90"/>
    <mergeCell ref="D86:AP86"/>
    <mergeCell ref="D87:AP87"/>
    <mergeCell ref="D88:AP88"/>
    <mergeCell ref="A2:AO2"/>
    <mergeCell ref="D91:AO91"/>
    <mergeCell ref="D92:AO92"/>
    <mergeCell ref="D93:AO93"/>
    <mergeCell ref="D94:AO94"/>
    <mergeCell ref="D95:AO95"/>
    <mergeCell ref="D82:AO82"/>
    <mergeCell ref="D83:AO83"/>
    <mergeCell ref="AO33:AO35"/>
    <mergeCell ref="AN39:AO39"/>
    <mergeCell ref="AK32:AL32"/>
    <mergeCell ref="AE32:AF32"/>
    <mergeCell ref="V32:W32"/>
    <mergeCell ref="AK33:AM35"/>
    <mergeCell ref="Y32:Z32"/>
    <mergeCell ref="O46:X46"/>
  </mergeCells>
  <phoneticPr fontId="7"/>
  <printOptions horizontalCentered="1"/>
  <pageMargins left="0.43307086614173229" right="0.39370078740157483" top="0.35433070866141736" bottom="0.35433070866141736" header="0.23622047244094491" footer="0.27559055118110237"/>
  <pageSetup paperSize="9" fitToHeight="0" orientation="landscape" useFirstPageNumber="1" r:id="rId2"/>
  <headerFooter alignWithMargins="0">
    <oddHeader xml:space="preserve">&amp;R
</oddHeader>
  </headerFooter>
  <rowBreaks count="3" manualBreakCount="3">
    <brk id="25" max="40" man="1"/>
    <brk id="38" max="40" man="1"/>
    <brk id="69"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4"/>
  <sheetViews>
    <sheetView view="pageBreakPreview" zoomScale="85" zoomScaleNormal="85" zoomScaleSheetLayoutView="85" workbookViewId="0"/>
  </sheetViews>
  <sheetFormatPr defaultColWidth="9.09765625" defaultRowHeight="13"/>
  <cols>
    <col min="1" max="1" width="4.59765625" style="214" customWidth="1"/>
    <col min="2" max="2" width="9.09765625" style="214"/>
    <col min="3" max="3" width="12.3984375" style="214" customWidth="1"/>
    <col min="4" max="4" width="19.69921875" style="214" customWidth="1"/>
    <col min="5" max="9" width="17.69921875" style="214" customWidth="1"/>
    <col min="10" max="10" width="13.8984375" style="214" customWidth="1"/>
    <col min="11" max="16384" width="9.09765625" style="214"/>
  </cols>
  <sheetData>
    <row r="1" spans="1:41">
      <c r="A1" s="30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row>
    <row r="2" spans="1:41" s="211" customFormat="1" ht="12.75" customHeight="1">
      <c r="A2" s="500" t="s">
        <v>353</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row>
    <row r="3" spans="1:41" ht="13.5" thickBot="1"/>
    <row r="4" spans="1:41" ht="24">
      <c r="B4" s="799" t="s">
        <v>508</v>
      </c>
      <c r="C4" s="800"/>
      <c r="D4" s="389" t="s">
        <v>270</v>
      </c>
      <c r="E4" s="391" t="s">
        <v>485</v>
      </c>
      <c r="F4" s="390" t="s">
        <v>489</v>
      </c>
      <c r="G4" s="391" t="s">
        <v>488</v>
      </c>
      <c r="H4" s="390" t="s">
        <v>487</v>
      </c>
      <c r="I4" s="391" t="s">
        <v>486</v>
      </c>
      <c r="J4" s="392" t="s">
        <v>271</v>
      </c>
      <c r="K4" s="801" t="s">
        <v>182</v>
      </c>
      <c r="L4" s="802"/>
    </row>
    <row r="5" spans="1:41">
      <c r="B5" s="803" t="s">
        <v>466</v>
      </c>
      <c r="C5" s="804"/>
      <c r="D5" s="393" t="s">
        <v>272</v>
      </c>
      <c r="E5" s="358"/>
      <c r="F5" s="358"/>
      <c r="G5" s="358"/>
      <c r="H5" s="358"/>
      <c r="I5" s="358"/>
      <c r="J5" s="359"/>
      <c r="K5" s="785"/>
      <c r="L5" s="786"/>
    </row>
    <row r="6" spans="1:41" ht="13.5" thickBot="1">
      <c r="B6" s="805"/>
      <c r="C6" s="806"/>
      <c r="D6" s="393" t="s">
        <v>273</v>
      </c>
      <c r="E6" s="358"/>
      <c r="F6" s="358"/>
      <c r="G6" s="358"/>
      <c r="H6" s="358"/>
      <c r="I6" s="358"/>
      <c r="J6" s="360"/>
      <c r="K6" s="787"/>
      <c r="L6" s="788"/>
    </row>
    <row r="7" spans="1:41">
      <c r="B7" s="805"/>
      <c r="C7" s="806"/>
      <c r="D7" s="393" t="s">
        <v>274</v>
      </c>
      <c r="E7" s="358"/>
      <c r="F7" s="358"/>
      <c r="G7" s="358"/>
      <c r="H7" s="358"/>
      <c r="I7" s="358"/>
      <c r="J7" s="779" t="e">
        <f>AVERAGE(E9:I9)</f>
        <v>#DIV/0!</v>
      </c>
      <c r="K7" s="789"/>
      <c r="L7" s="788"/>
    </row>
    <row r="8" spans="1:41">
      <c r="B8" s="805"/>
      <c r="C8" s="806"/>
      <c r="D8" s="393" t="s">
        <v>275</v>
      </c>
      <c r="E8" s="358"/>
      <c r="F8" s="358"/>
      <c r="G8" s="358"/>
      <c r="H8" s="358"/>
      <c r="I8" s="358"/>
      <c r="J8" s="780"/>
      <c r="K8" s="789"/>
      <c r="L8" s="788"/>
    </row>
    <row r="9" spans="1:41" ht="13.5" thickBot="1">
      <c r="B9" s="805"/>
      <c r="C9" s="806"/>
      <c r="D9" s="393" t="s">
        <v>276</v>
      </c>
      <c r="E9" s="404" t="e">
        <f>E7/E8</f>
        <v>#DIV/0!</v>
      </c>
      <c r="F9" s="404" t="e">
        <f t="shared" ref="F9:I9" si="0">F7/F8</f>
        <v>#DIV/0!</v>
      </c>
      <c r="G9" s="404" t="e">
        <f t="shared" si="0"/>
        <v>#DIV/0!</v>
      </c>
      <c r="H9" s="404" t="e">
        <f t="shared" si="0"/>
        <v>#DIV/0!</v>
      </c>
      <c r="I9" s="404" t="e">
        <f t="shared" si="0"/>
        <v>#DIV/0!</v>
      </c>
      <c r="J9" s="781"/>
      <c r="K9" s="789"/>
      <c r="L9" s="788"/>
      <c r="M9" s="343"/>
      <c r="N9" s="343"/>
      <c r="O9" s="343"/>
      <c r="P9" s="343"/>
      <c r="Q9" s="343"/>
      <c r="R9" s="343"/>
      <c r="S9" s="343"/>
      <c r="T9" s="343"/>
      <c r="U9" s="343"/>
      <c r="V9" s="343"/>
      <c r="W9" s="343"/>
      <c r="X9" s="343"/>
      <c r="Y9" s="343"/>
      <c r="Z9" s="343"/>
      <c r="AA9" s="343"/>
      <c r="AB9" s="343"/>
      <c r="AC9" s="343"/>
    </row>
    <row r="10" spans="1:41">
      <c r="B10" s="805"/>
      <c r="C10" s="806"/>
      <c r="D10" s="393" t="s">
        <v>278</v>
      </c>
      <c r="E10" s="358"/>
      <c r="F10" s="358"/>
      <c r="G10" s="358"/>
      <c r="H10" s="358"/>
      <c r="I10" s="358"/>
      <c r="J10" s="360"/>
      <c r="K10" s="761"/>
      <c r="L10" s="762"/>
    </row>
    <row r="11" spans="1:41">
      <c r="B11" s="805"/>
      <c r="C11" s="806"/>
      <c r="D11" s="393" t="s">
        <v>277</v>
      </c>
      <c r="E11" s="358"/>
      <c r="F11" s="358"/>
      <c r="G11" s="358"/>
      <c r="H11" s="358"/>
      <c r="I11" s="358"/>
      <c r="J11" s="360"/>
      <c r="K11" s="761"/>
      <c r="L11" s="762"/>
    </row>
    <row r="12" spans="1:41">
      <c r="B12" s="807"/>
      <c r="C12" s="808"/>
      <c r="D12" s="393" t="s">
        <v>279</v>
      </c>
      <c r="E12" s="404" t="e">
        <f t="shared" ref="E12:I12" si="1">E10/E11</f>
        <v>#DIV/0!</v>
      </c>
      <c r="F12" s="404" t="e">
        <f t="shared" si="1"/>
        <v>#DIV/0!</v>
      </c>
      <c r="G12" s="404" t="e">
        <f t="shared" si="1"/>
        <v>#DIV/0!</v>
      </c>
      <c r="H12" s="404" t="e">
        <f t="shared" si="1"/>
        <v>#DIV/0!</v>
      </c>
      <c r="I12" s="404" t="e">
        <f t="shared" si="1"/>
        <v>#DIV/0!</v>
      </c>
      <c r="J12" s="361"/>
      <c r="K12" s="763"/>
      <c r="L12" s="764"/>
    </row>
    <row r="13" spans="1:41">
      <c r="B13" s="803" t="s">
        <v>466</v>
      </c>
      <c r="C13" s="804"/>
      <c r="D13" s="393" t="s">
        <v>272</v>
      </c>
      <c r="E13" s="358"/>
      <c r="F13" s="358"/>
      <c r="G13" s="358"/>
      <c r="H13" s="358"/>
      <c r="I13" s="358"/>
      <c r="J13" s="359"/>
      <c r="K13" s="785"/>
      <c r="L13" s="786"/>
    </row>
    <row r="14" spans="1:41" ht="13.5" thickBot="1">
      <c r="B14" s="805"/>
      <c r="C14" s="806"/>
      <c r="D14" s="393" t="s">
        <v>273</v>
      </c>
      <c r="E14" s="358"/>
      <c r="F14" s="358"/>
      <c r="G14" s="358"/>
      <c r="H14" s="358"/>
      <c r="I14" s="358"/>
      <c r="J14" s="360"/>
      <c r="K14" s="787"/>
      <c r="L14" s="788"/>
    </row>
    <row r="15" spans="1:41">
      <c r="B15" s="805"/>
      <c r="C15" s="806"/>
      <c r="D15" s="393" t="s">
        <v>274</v>
      </c>
      <c r="E15" s="358"/>
      <c r="F15" s="358"/>
      <c r="G15" s="358"/>
      <c r="H15" s="358"/>
      <c r="I15" s="358"/>
      <c r="J15" s="779" t="e">
        <f>AVERAGE(E17:I17)</f>
        <v>#DIV/0!</v>
      </c>
      <c r="K15" s="789"/>
      <c r="L15" s="788"/>
    </row>
    <row r="16" spans="1:41">
      <c r="B16" s="805"/>
      <c r="C16" s="806"/>
      <c r="D16" s="393" t="s">
        <v>275</v>
      </c>
      <c r="E16" s="358"/>
      <c r="F16" s="358"/>
      <c r="G16" s="358"/>
      <c r="H16" s="358"/>
      <c r="I16" s="358"/>
      <c r="J16" s="780"/>
      <c r="K16" s="789"/>
      <c r="L16" s="788"/>
    </row>
    <row r="17" spans="2:12" ht="13.5" thickBot="1">
      <c r="B17" s="805"/>
      <c r="C17" s="806"/>
      <c r="D17" s="393" t="s">
        <v>276</v>
      </c>
      <c r="E17" s="404" t="e">
        <f>E15/E16</f>
        <v>#DIV/0!</v>
      </c>
      <c r="F17" s="404" t="e">
        <f>F15/F16</f>
        <v>#DIV/0!</v>
      </c>
      <c r="G17" s="404" t="e">
        <f t="shared" ref="G17:I17" si="2">G15/G16</f>
        <v>#DIV/0!</v>
      </c>
      <c r="H17" s="404" t="e">
        <f t="shared" si="2"/>
        <v>#DIV/0!</v>
      </c>
      <c r="I17" s="404" t="e">
        <f t="shared" si="2"/>
        <v>#DIV/0!</v>
      </c>
      <c r="J17" s="781"/>
      <c r="K17" s="789"/>
      <c r="L17" s="788"/>
    </row>
    <row r="18" spans="2:12">
      <c r="B18" s="805"/>
      <c r="C18" s="806"/>
      <c r="D18" s="393" t="s">
        <v>278</v>
      </c>
      <c r="E18" s="358"/>
      <c r="F18" s="358"/>
      <c r="G18" s="358"/>
      <c r="H18" s="358"/>
      <c r="I18" s="358"/>
      <c r="J18" s="360"/>
      <c r="K18" s="761"/>
      <c r="L18" s="762"/>
    </row>
    <row r="19" spans="2:12">
      <c r="B19" s="805"/>
      <c r="C19" s="806"/>
      <c r="D19" s="393" t="s">
        <v>277</v>
      </c>
      <c r="E19" s="358"/>
      <c r="F19" s="358"/>
      <c r="G19" s="358"/>
      <c r="H19" s="358"/>
      <c r="I19" s="358"/>
      <c r="J19" s="360"/>
      <c r="K19" s="761"/>
      <c r="L19" s="762"/>
    </row>
    <row r="20" spans="2:12">
      <c r="B20" s="807"/>
      <c r="C20" s="808"/>
      <c r="D20" s="393" t="s">
        <v>279</v>
      </c>
      <c r="E20" s="404" t="e">
        <f>E18/E19</f>
        <v>#DIV/0!</v>
      </c>
      <c r="F20" s="404" t="e">
        <f t="shared" ref="F20:I20" si="3">F18/F19</f>
        <v>#DIV/0!</v>
      </c>
      <c r="G20" s="404" t="e">
        <f t="shared" si="3"/>
        <v>#DIV/0!</v>
      </c>
      <c r="H20" s="404" t="e">
        <f t="shared" si="3"/>
        <v>#DIV/0!</v>
      </c>
      <c r="I20" s="404" t="e">
        <f t="shared" si="3"/>
        <v>#DIV/0!</v>
      </c>
      <c r="J20" s="361"/>
      <c r="K20" s="763"/>
      <c r="L20" s="764"/>
    </row>
    <row r="21" spans="2:12">
      <c r="B21" s="362"/>
      <c r="C21" s="363"/>
      <c r="D21" s="364"/>
      <c r="E21" s="365"/>
      <c r="F21" s="365"/>
      <c r="G21" s="365"/>
      <c r="H21" s="365"/>
      <c r="I21" s="365"/>
      <c r="J21" s="366"/>
      <c r="K21" s="367"/>
      <c r="L21" s="368"/>
    </row>
    <row r="22" spans="2:12">
      <c r="B22" s="771" t="s">
        <v>509</v>
      </c>
      <c r="C22" s="772"/>
      <c r="D22" s="393" t="s">
        <v>272</v>
      </c>
      <c r="E22" s="369">
        <f t="array" ref="E22">SUM(IF($D5:$D21="志願者数",$E5:$E21,0))</f>
        <v>0</v>
      </c>
      <c r="F22" s="369">
        <f t="array" ref="F22">SUM(IF($D5:$D21="志願者数",$F5:$F21,0))</f>
        <v>0</v>
      </c>
      <c r="G22" s="369">
        <f t="array" ref="G22">SUM(IF($D5:$D21="志願者数",$G5:$G21,0))</f>
        <v>0</v>
      </c>
      <c r="H22" s="369">
        <f t="array" ref="H22">SUM(IF($D5:$D21="志願者数",$H5:$H21,0))</f>
        <v>0</v>
      </c>
      <c r="I22" s="369">
        <f t="array" ref="I22">SUM(IF($D5:$D21="志願者数",$I5:$I21,0))</f>
        <v>0</v>
      </c>
      <c r="J22" s="359"/>
      <c r="K22" s="777"/>
      <c r="L22" s="778"/>
    </row>
    <row r="23" spans="2:12" ht="13.5" thickBot="1">
      <c r="B23" s="773"/>
      <c r="C23" s="774"/>
      <c r="D23" s="393" t="s">
        <v>273</v>
      </c>
      <c r="E23" s="369">
        <f t="array" ref="E23">SUM(IF($D5:$D21="合格者数",$E5:$E21,0))</f>
        <v>0</v>
      </c>
      <c r="F23" s="369">
        <f t="array" ref="F23">SUM(IF($D5:$D21="合格者数",$F5:$F21,0))</f>
        <v>0</v>
      </c>
      <c r="G23" s="369">
        <f t="array" ref="G23">SUM(IF($D5:$D21="合格者数",$G5:$G21,0))</f>
        <v>0</v>
      </c>
      <c r="H23" s="369">
        <f t="array" ref="H23">SUM(IF($D5:$D21="合格者数",$H5:$H21,0))</f>
        <v>0</v>
      </c>
      <c r="I23" s="369">
        <f t="array" ref="I23">SUM(IF($D5:$D21="合格者数",$I5:$I21,0))</f>
        <v>0</v>
      </c>
      <c r="J23" s="360"/>
      <c r="K23" s="761"/>
      <c r="L23" s="762"/>
    </row>
    <row r="24" spans="2:12">
      <c r="B24" s="773"/>
      <c r="C24" s="774"/>
      <c r="D24" s="393" t="s">
        <v>274</v>
      </c>
      <c r="E24" s="369">
        <f t="array" ref="E24">SUM(IF($D5:$D21="入学者数",$E5:$E21,0))</f>
        <v>0</v>
      </c>
      <c r="F24" s="369">
        <f t="array" ref="F24">SUM(IF($D5:$D21="入学者数",$F5:$F21,0))</f>
        <v>0</v>
      </c>
      <c r="G24" s="369">
        <f t="array" ref="G24">SUM(IF($D5:$D21="入学者数",$G5:$G21,0))</f>
        <v>0</v>
      </c>
      <c r="H24" s="369">
        <f t="array" ref="H24">SUM(IF($D5:$D21="入学者数",$H5:$H21,0))</f>
        <v>0</v>
      </c>
      <c r="I24" s="369">
        <f t="array" ref="I24">SUM(IF($D5:$D21="入学者数",$I5:$I21,0))</f>
        <v>0</v>
      </c>
      <c r="J24" s="779" t="e">
        <f>AVERAGE(E26:I26)</f>
        <v>#DIV/0!</v>
      </c>
      <c r="K24" s="782"/>
      <c r="L24" s="762"/>
    </row>
    <row r="25" spans="2:12">
      <c r="B25" s="773"/>
      <c r="C25" s="774"/>
      <c r="D25" s="393" t="s">
        <v>275</v>
      </c>
      <c r="E25" s="369">
        <f t="array" ref="E25">SUM(IF($D5:$D21="入学定員",$E5:$E21,0))</f>
        <v>0</v>
      </c>
      <c r="F25" s="369">
        <f t="array" ref="F25">SUM(IF($D5:$D21="入学定員",$F5:$F21,0))</f>
        <v>0</v>
      </c>
      <c r="G25" s="369">
        <f t="array" ref="G25">SUM(IF($D5:$D21="入学定員",$G5:$G21,0))</f>
        <v>0</v>
      </c>
      <c r="H25" s="369">
        <f t="array" ref="H25">SUM(IF($D5:$D21="入学定員",$H5:$H21,0))</f>
        <v>0</v>
      </c>
      <c r="I25" s="369">
        <f t="array" ref="I25">SUM(IF($D5:$D21="入学定員",$I5:$I21,0))</f>
        <v>0</v>
      </c>
      <c r="J25" s="780"/>
      <c r="K25" s="782"/>
      <c r="L25" s="762"/>
    </row>
    <row r="26" spans="2:12" ht="13.5" thickBot="1">
      <c r="B26" s="773"/>
      <c r="C26" s="774"/>
      <c r="D26" s="393" t="s">
        <v>276</v>
      </c>
      <c r="E26" s="405" t="e">
        <f>E24/E25</f>
        <v>#DIV/0!</v>
      </c>
      <c r="F26" s="405" t="e">
        <f t="shared" ref="F26:I26" si="4">F24/F25</f>
        <v>#DIV/0!</v>
      </c>
      <c r="G26" s="405" t="e">
        <f t="shared" si="4"/>
        <v>#DIV/0!</v>
      </c>
      <c r="H26" s="405" t="e">
        <f t="shared" si="4"/>
        <v>#DIV/0!</v>
      </c>
      <c r="I26" s="405" t="e">
        <f t="shared" si="4"/>
        <v>#DIV/0!</v>
      </c>
      <c r="J26" s="781"/>
      <c r="K26" s="782"/>
      <c r="L26" s="762"/>
    </row>
    <row r="27" spans="2:12">
      <c r="B27" s="773"/>
      <c r="C27" s="774"/>
      <c r="D27" s="393" t="s">
        <v>278</v>
      </c>
      <c r="E27" s="369">
        <f t="array" ref="E27">SUM(IF($D5:$D21="在籍学生数",$E5:$E21,0))</f>
        <v>0</v>
      </c>
      <c r="F27" s="369">
        <f t="array" ref="F27">SUM(IF($D5:$D21="在籍学生数",$F5:$F21,0))</f>
        <v>0</v>
      </c>
      <c r="G27" s="369">
        <f t="array" ref="G27">SUM(IF($D5:$D21="在籍学生数",$G5:$G21,0))</f>
        <v>0</v>
      </c>
      <c r="H27" s="369">
        <f t="array" ref="H27">SUM(IF($D5:$D21="在籍学生数",$H5:$H21,0))</f>
        <v>0</v>
      </c>
      <c r="I27" s="369">
        <f t="array" ref="I27">SUM(IF($D5:$D21="在籍学生数",$I5:$I21,0))</f>
        <v>0</v>
      </c>
      <c r="J27" s="360"/>
      <c r="K27" s="761"/>
      <c r="L27" s="762"/>
    </row>
    <row r="28" spans="2:12">
      <c r="B28" s="773"/>
      <c r="C28" s="774"/>
      <c r="D28" s="393" t="s">
        <v>277</v>
      </c>
      <c r="E28" s="369">
        <f t="array" ref="E28">SUM(IF($D5:$D21="収容定員",$E5:$E21,0))</f>
        <v>0</v>
      </c>
      <c r="F28" s="369">
        <f t="array" ref="F28">SUM(IF($D5:$D21="収容定員",$F5:$F21,0))</f>
        <v>0</v>
      </c>
      <c r="G28" s="369">
        <f t="array" ref="G28">SUM(IF($D5:$D21="収容定員",$G5:$G21,0))</f>
        <v>0</v>
      </c>
      <c r="H28" s="369">
        <f t="array" ref="H28">SUM(IF($D5:$D21="収容定員",$H5:$H21,0))</f>
        <v>0</v>
      </c>
      <c r="I28" s="369">
        <f t="array" ref="I28">SUM(IF($D5:$D21="収容定員",$I5:$I21,0))</f>
        <v>0</v>
      </c>
      <c r="J28" s="360"/>
      <c r="K28" s="761"/>
      <c r="L28" s="762"/>
    </row>
    <row r="29" spans="2:12" ht="13.5" thickBot="1">
      <c r="B29" s="775"/>
      <c r="C29" s="776"/>
      <c r="D29" s="394" t="s">
        <v>279</v>
      </c>
      <c r="E29" s="405" t="e">
        <f>E27/E28</f>
        <v>#DIV/0!</v>
      </c>
      <c r="F29" s="405" t="e">
        <f>F27/F28</f>
        <v>#DIV/0!</v>
      </c>
      <c r="G29" s="405" t="e">
        <f>G27/G28</f>
        <v>#DIV/0!</v>
      </c>
      <c r="H29" s="405" t="e">
        <f>H27/H28</f>
        <v>#DIV/0!</v>
      </c>
      <c r="I29" s="405" t="e">
        <f>I27/I28</f>
        <v>#DIV/0!</v>
      </c>
      <c r="J29" s="370"/>
      <c r="K29" s="783"/>
      <c r="L29" s="784"/>
    </row>
    <row r="30" spans="2:12" ht="13.5" thickTop="1">
      <c r="B30" s="765" t="s">
        <v>465</v>
      </c>
      <c r="C30" s="766"/>
      <c r="D30" s="395" t="s">
        <v>475</v>
      </c>
      <c r="E30" s="371"/>
      <c r="F30" s="371"/>
      <c r="G30" s="371"/>
      <c r="H30" s="371"/>
      <c r="I30" s="371"/>
      <c r="J30" s="372"/>
      <c r="K30" s="373"/>
      <c r="L30" s="374"/>
    </row>
    <row r="31" spans="2:12">
      <c r="B31" s="767"/>
      <c r="C31" s="768"/>
      <c r="D31" s="396" t="s">
        <v>474</v>
      </c>
      <c r="E31" s="375"/>
      <c r="F31" s="375"/>
      <c r="G31" s="375"/>
      <c r="H31" s="375"/>
      <c r="I31" s="375"/>
      <c r="J31" s="376"/>
      <c r="K31" s="377"/>
      <c r="L31" s="378"/>
    </row>
    <row r="32" spans="2:12">
      <c r="B32" s="767"/>
      <c r="C32" s="768"/>
      <c r="D32" s="397" t="s">
        <v>473</v>
      </c>
      <c r="E32" s="375"/>
      <c r="F32" s="375"/>
      <c r="G32" s="375"/>
      <c r="H32" s="375"/>
      <c r="I32" s="375"/>
      <c r="J32" s="379"/>
      <c r="K32" s="380"/>
      <c r="L32" s="381"/>
    </row>
    <row r="33" spans="1:12" ht="13.5" thickBot="1">
      <c r="B33" s="769"/>
      <c r="C33" s="770"/>
      <c r="D33" s="398" t="s">
        <v>472</v>
      </c>
      <c r="E33" s="382"/>
      <c r="F33" s="382"/>
      <c r="G33" s="382"/>
      <c r="H33" s="382"/>
      <c r="I33" s="382"/>
      <c r="J33" s="383"/>
      <c r="K33" s="384"/>
      <c r="L33" s="385"/>
    </row>
    <row r="34" spans="1:12" ht="13.5" thickBot="1">
      <c r="B34" s="386"/>
      <c r="C34" s="386"/>
      <c r="D34" s="387"/>
      <c r="E34" s="387"/>
      <c r="F34" s="387"/>
      <c r="G34" s="387"/>
      <c r="H34" s="387"/>
      <c r="I34" s="387"/>
      <c r="J34" s="387"/>
      <c r="K34" s="387"/>
      <c r="L34" s="387"/>
    </row>
    <row r="35" spans="1:12">
      <c r="A35" s="470"/>
      <c r="B35" s="790" t="s">
        <v>572</v>
      </c>
      <c r="C35" s="791"/>
      <c r="D35" s="471" t="s">
        <v>272</v>
      </c>
      <c r="E35" s="487"/>
      <c r="F35" s="487"/>
      <c r="G35" s="487"/>
      <c r="H35" s="487"/>
      <c r="I35" s="487"/>
      <c r="J35" s="472"/>
      <c r="K35" s="488"/>
      <c r="L35" s="473"/>
    </row>
    <row r="36" spans="1:12" ht="13.5" thickBot="1">
      <c r="A36" s="470"/>
      <c r="B36" s="792"/>
      <c r="C36" s="793"/>
      <c r="D36" s="474" t="s">
        <v>273</v>
      </c>
      <c r="E36" s="475"/>
      <c r="F36" s="475"/>
      <c r="G36" s="475"/>
      <c r="H36" s="475"/>
      <c r="I36" s="475"/>
      <c r="J36" s="476"/>
      <c r="K36" s="489"/>
      <c r="L36" s="477"/>
    </row>
    <row r="37" spans="1:12">
      <c r="A37" s="470"/>
      <c r="B37" s="792"/>
      <c r="C37" s="793"/>
      <c r="D37" s="474" t="s">
        <v>274</v>
      </c>
      <c r="E37" s="475"/>
      <c r="F37" s="475"/>
      <c r="G37" s="475"/>
      <c r="H37" s="475"/>
      <c r="I37" s="475"/>
      <c r="J37" s="796" t="e">
        <f>AVERAGE(E39:I39)</f>
        <v>#DIV/0!</v>
      </c>
      <c r="K37" s="489"/>
      <c r="L37" s="477"/>
    </row>
    <row r="38" spans="1:12">
      <c r="A38" s="470"/>
      <c r="B38" s="792"/>
      <c r="C38" s="793"/>
      <c r="D38" s="474" t="s">
        <v>275</v>
      </c>
      <c r="E38" s="475"/>
      <c r="F38" s="475"/>
      <c r="G38" s="475"/>
      <c r="H38" s="475"/>
      <c r="I38" s="475"/>
      <c r="J38" s="797"/>
      <c r="K38" s="489"/>
      <c r="L38" s="477"/>
    </row>
    <row r="39" spans="1:12" ht="13.5" thickBot="1">
      <c r="A39" s="470"/>
      <c r="B39" s="792"/>
      <c r="C39" s="793"/>
      <c r="D39" s="474" t="s">
        <v>276</v>
      </c>
      <c r="E39" s="478" t="e">
        <f>E37/E38</f>
        <v>#DIV/0!</v>
      </c>
      <c r="F39" s="478" t="e">
        <f t="shared" ref="F39:I39" si="5">F37/F38</f>
        <v>#DIV/0!</v>
      </c>
      <c r="G39" s="478" t="e">
        <f t="shared" si="5"/>
        <v>#DIV/0!</v>
      </c>
      <c r="H39" s="478" t="e">
        <f t="shared" si="5"/>
        <v>#DIV/0!</v>
      </c>
      <c r="I39" s="479" t="e">
        <f t="shared" si="5"/>
        <v>#DIV/0!</v>
      </c>
      <c r="J39" s="798"/>
      <c r="K39" s="489"/>
      <c r="L39" s="477"/>
    </row>
    <row r="40" spans="1:12">
      <c r="A40" s="470"/>
      <c r="B40" s="792"/>
      <c r="C40" s="793"/>
      <c r="D40" s="474" t="s">
        <v>278</v>
      </c>
      <c r="E40" s="475"/>
      <c r="F40" s="475"/>
      <c r="G40" s="475"/>
      <c r="H40" s="475"/>
      <c r="I40" s="475"/>
      <c r="J40" s="480"/>
      <c r="K40" s="489"/>
      <c r="L40" s="477"/>
    </row>
    <row r="41" spans="1:12">
      <c r="A41" s="470"/>
      <c r="B41" s="792"/>
      <c r="C41" s="793"/>
      <c r="D41" s="474" t="s">
        <v>277</v>
      </c>
      <c r="E41" s="475"/>
      <c r="F41" s="475"/>
      <c r="G41" s="475"/>
      <c r="H41" s="475"/>
      <c r="I41" s="475"/>
      <c r="J41" s="481"/>
      <c r="K41" s="489"/>
      <c r="L41" s="477"/>
    </row>
    <row r="42" spans="1:12" ht="13.5" thickBot="1">
      <c r="A42" s="470"/>
      <c r="B42" s="794"/>
      <c r="C42" s="795"/>
      <c r="D42" s="482" t="s">
        <v>279</v>
      </c>
      <c r="E42" s="483" t="e">
        <f>E40/E41</f>
        <v>#DIV/0!</v>
      </c>
      <c r="F42" s="483" t="e">
        <f t="shared" ref="F42:H42" si="6">F40/F41</f>
        <v>#DIV/0!</v>
      </c>
      <c r="G42" s="483" t="e">
        <f t="shared" si="6"/>
        <v>#DIV/0!</v>
      </c>
      <c r="H42" s="483" t="e">
        <f t="shared" si="6"/>
        <v>#DIV/0!</v>
      </c>
      <c r="I42" s="483" t="e">
        <f>I40/I41</f>
        <v>#DIV/0!</v>
      </c>
      <c r="J42" s="484"/>
      <c r="K42" s="485"/>
      <c r="L42" s="486"/>
    </row>
    <row r="43" spans="1:12">
      <c r="B43" s="386"/>
      <c r="C43" s="386"/>
      <c r="D43" s="386"/>
      <c r="E43" s="386"/>
      <c r="F43" s="386"/>
      <c r="G43" s="386"/>
      <c r="H43" s="386"/>
      <c r="I43" s="386"/>
      <c r="J43" s="386"/>
      <c r="K43" s="386"/>
      <c r="L43" s="386"/>
    </row>
    <row r="44" spans="1:12">
      <c r="B44" s="213" t="s">
        <v>510</v>
      </c>
      <c r="C44" s="356"/>
      <c r="D44" s="386"/>
      <c r="E44" s="386"/>
      <c r="F44" s="386"/>
      <c r="G44" s="386"/>
      <c r="H44" s="386"/>
      <c r="I44" s="386"/>
      <c r="J44" s="386"/>
      <c r="K44" s="386"/>
      <c r="L44" s="386"/>
    </row>
    <row r="45" spans="1:12">
      <c r="B45" s="401" t="s">
        <v>520</v>
      </c>
      <c r="C45" s="401"/>
      <c r="D45" s="401"/>
      <c r="E45" s="401"/>
      <c r="F45" s="401"/>
      <c r="G45" s="401"/>
      <c r="H45" s="401"/>
      <c r="I45" s="401"/>
      <c r="J45" s="356"/>
      <c r="K45" s="356"/>
      <c r="L45" s="356"/>
    </row>
    <row r="46" spans="1:12">
      <c r="B46" s="400" t="s">
        <v>521</v>
      </c>
      <c r="C46" s="386"/>
      <c r="D46" s="386"/>
      <c r="E46" s="386"/>
      <c r="F46" s="386"/>
      <c r="G46" s="386"/>
      <c r="H46" s="386"/>
      <c r="I46" s="386"/>
      <c r="J46" s="356"/>
      <c r="K46" s="356"/>
      <c r="L46" s="356"/>
    </row>
    <row r="47" spans="1:12">
      <c r="B47" s="400" t="s">
        <v>522</v>
      </c>
      <c r="C47" s="402"/>
      <c r="D47" s="402"/>
      <c r="E47" s="402"/>
      <c r="F47" s="402"/>
      <c r="G47" s="402"/>
      <c r="H47" s="402"/>
      <c r="I47" s="402"/>
      <c r="J47" s="386"/>
      <c r="K47" s="386"/>
      <c r="L47" s="386"/>
    </row>
    <row r="48" spans="1:12">
      <c r="B48" s="400" t="s">
        <v>523</v>
      </c>
      <c r="C48" s="402"/>
      <c r="D48" s="402"/>
      <c r="E48" s="402"/>
      <c r="F48" s="402"/>
      <c r="G48" s="402"/>
      <c r="H48" s="402"/>
      <c r="I48" s="402"/>
      <c r="J48" s="386"/>
      <c r="K48" s="386"/>
      <c r="L48" s="386"/>
    </row>
    <row r="49" spans="2:12">
      <c r="B49" s="400" t="s">
        <v>524</v>
      </c>
      <c r="C49" s="402"/>
      <c r="D49" s="402"/>
      <c r="E49" s="402"/>
      <c r="F49" s="402"/>
      <c r="G49" s="402"/>
      <c r="H49" s="402"/>
      <c r="I49" s="402"/>
      <c r="J49" s="388"/>
      <c r="K49" s="388"/>
      <c r="L49" s="388"/>
    </row>
    <row r="50" spans="2:12">
      <c r="B50" s="400" t="s">
        <v>525</v>
      </c>
      <c r="C50" s="402"/>
      <c r="D50" s="402"/>
      <c r="E50" s="402"/>
      <c r="F50" s="402"/>
      <c r="G50" s="402"/>
      <c r="H50" s="402"/>
      <c r="I50" s="402"/>
      <c r="J50" s="386"/>
      <c r="K50" s="386"/>
      <c r="L50" s="386"/>
    </row>
    <row r="51" spans="2:12">
      <c r="B51" s="400" t="s">
        <v>526</v>
      </c>
      <c r="C51" s="402"/>
      <c r="D51" s="402"/>
      <c r="E51" s="402"/>
      <c r="F51" s="402"/>
      <c r="G51" s="402"/>
      <c r="H51" s="402"/>
      <c r="I51" s="402"/>
      <c r="J51" s="386"/>
      <c r="K51" s="386"/>
      <c r="L51" s="386"/>
    </row>
    <row r="52" spans="2:12">
      <c r="B52" s="400" t="s">
        <v>527</v>
      </c>
      <c r="C52" s="386"/>
      <c r="D52" s="386"/>
      <c r="E52" s="386"/>
      <c r="F52" s="386"/>
      <c r="G52" s="386"/>
      <c r="H52" s="386"/>
      <c r="I52" s="386"/>
      <c r="J52" s="386"/>
      <c r="K52" s="386"/>
      <c r="L52" s="386"/>
    </row>
    <row r="53" spans="2:12">
      <c r="B53" s="400" t="s">
        <v>528</v>
      </c>
      <c r="C53" s="400"/>
      <c r="D53" s="400"/>
      <c r="E53" s="400"/>
      <c r="F53" s="400"/>
      <c r="G53" s="400"/>
      <c r="H53" s="400"/>
      <c r="I53" s="386"/>
      <c r="J53" s="386"/>
      <c r="K53" s="386"/>
      <c r="L53" s="386"/>
    </row>
    <row r="54" spans="2:12">
      <c r="B54" s="400" t="s">
        <v>529</v>
      </c>
      <c r="C54" s="402"/>
      <c r="D54" s="402"/>
      <c r="E54" s="402"/>
      <c r="F54" s="402"/>
      <c r="G54" s="402"/>
      <c r="H54" s="402"/>
      <c r="I54" s="402"/>
      <c r="J54" s="386"/>
      <c r="K54" s="386"/>
      <c r="L54" s="386"/>
    </row>
  </sheetData>
  <customSheetViews>
    <customSheetView guid="{68F2F721-006E-4A2A-81AB-307B912C1183}" scale="85" fitToPage="1" topLeftCell="A4">
      <selection activeCell="I10" sqref="I10"/>
      <pageMargins left="0.70866141732283472" right="0.70866141732283472" top="0.74803149606299213" bottom="0.74803149606299213" header="0.31496062992125984" footer="0.31496062992125984"/>
      <pageSetup paperSize="9" scale="89" fitToHeight="0" orientation="landscape" r:id="rId1"/>
      <headerFooter scaleWithDoc="0"/>
    </customSheetView>
  </customSheetViews>
  <mergeCells count="36">
    <mergeCell ref="B35:C42"/>
    <mergeCell ref="J37:J39"/>
    <mergeCell ref="A2:AO2"/>
    <mergeCell ref="B4:C4"/>
    <mergeCell ref="K4:L4"/>
    <mergeCell ref="B5:C12"/>
    <mergeCell ref="K5:L5"/>
    <mergeCell ref="K6:L6"/>
    <mergeCell ref="J7:J9"/>
    <mergeCell ref="K7:L7"/>
    <mergeCell ref="K8:L8"/>
    <mergeCell ref="K9:L9"/>
    <mergeCell ref="K10:L10"/>
    <mergeCell ref="K11:L11"/>
    <mergeCell ref="K12:L12"/>
    <mergeCell ref="B13:C20"/>
    <mergeCell ref="K13:L13"/>
    <mergeCell ref="K14:L14"/>
    <mergeCell ref="J15:J17"/>
    <mergeCell ref="K15:L15"/>
    <mergeCell ref="K16:L16"/>
    <mergeCell ref="K17:L17"/>
    <mergeCell ref="K18:L18"/>
    <mergeCell ref="K19:L19"/>
    <mergeCell ref="K20:L20"/>
    <mergeCell ref="B30:C33"/>
    <mergeCell ref="B22:C29"/>
    <mergeCell ref="K22:L22"/>
    <mergeCell ref="K23:L23"/>
    <mergeCell ref="J24:J26"/>
    <mergeCell ref="K24:L24"/>
    <mergeCell ref="K25:L25"/>
    <mergeCell ref="K26:L26"/>
    <mergeCell ref="K27:L27"/>
    <mergeCell ref="K28:L28"/>
    <mergeCell ref="K29:L29"/>
  </mergeCells>
  <phoneticPr fontId="7"/>
  <conditionalFormatting sqref="E6:J6 E10:J14 E18:J24 E27:J29 E25:I26 J7 E7:I11 J15 E17:I19">
    <cfRule type="containsErrors" dxfId="6" priority="7">
      <formula>ISERROR(E6)</formula>
    </cfRule>
  </conditionalFormatting>
  <conditionalFormatting sqref="E15:I16">
    <cfRule type="containsErrors" dxfId="5" priority="6">
      <formula>ISERROR(E15)</formula>
    </cfRule>
  </conditionalFormatting>
  <conditionalFormatting sqref="E42:I42">
    <cfRule type="containsErrors" dxfId="4" priority="3">
      <formula>ISERROR(E42)</formula>
    </cfRule>
  </conditionalFormatting>
  <conditionalFormatting sqref="J35:J37 J40:J42">
    <cfRule type="containsErrors" dxfId="3" priority="5">
      <formula>ISERROR(J35)</formula>
    </cfRule>
  </conditionalFormatting>
  <conditionalFormatting sqref="E39:I39">
    <cfRule type="containsErrors" dxfId="2" priority="4">
      <formula>ISERROR(E39)</formula>
    </cfRule>
  </conditionalFormatting>
  <conditionalFormatting sqref="E35:I38">
    <cfRule type="containsErrors" dxfId="1" priority="2">
      <formula>ISERROR(E35)</formula>
    </cfRule>
  </conditionalFormatting>
  <conditionalFormatting sqref="E40:I41">
    <cfRule type="containsErrors" dxfId="0" priority="1">
      <formula>ISERROR(E40)</formula>
    </cfRule>
  </conditionalFormatting>
  <pageMargins left="0.70866141732283472" right="0.70866141732283472" top="0.74803149606299213" bottom="0.74803149606299213" header="0.31496062992125984" footer="0.31496062992125984"/>
  <pageSetup paperSize="9" scale="88" fitToHeight="0" orientation="landscape" r:id="rId2"/>
  <headerFooter scaleWithDoc="0"/>
  <rowBreaks count="1" manualBreakCount="1">
    <brk id="4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51"/>
  <sheetViews>
    <sheetView view="pageBreakPreview" zoomScale="70" zoomScaleNormal="55" zoomScaleSheetLayoutView="70" workbookViewId="0"/>
  </sheetViews>
  <sheetFormatPr defaultColWidth="9.09765625" defaultRowHeight="12"/>
  <cols>
    <col min="1" max="1" width="4.69921875" style="76" customWidth="1"/>
    <col min="2" max="3" width="4.09765625" style="76" customWidth="1"/>
    <col min="4" max="4" width="32.3984375" style="76" customWidth="1"/>
    <col min="5" max="29" width="7.69921875" style="76" customWidth="1"/>
    <col min="30" max="31" width="11.59765625" style="76" customWidth="1"/>
    <col min="32" max="16384" width="9.09765625" style="76"/>
  </cols>
  <sheetData>
    <row r="1" spans="1:31" ht="14">
      <c r="A1" s="190" t="s">
        <v>183</v>
      </c>
      <c r="B1" s="78"/>
    </row>
    <row r="2" spans="1:31" ht="13">
      <c r="A2" s="79"/>
      <c r="B2" s="160" t="s">
        <v>368</v>
      </c>
      <c r="AE2" s="161"/>
    </row>
    <row r="3" spans="1:31">
      <c r="B3" s="347"/>
    </row>
    <row r="4" spans="1:31" ht="12.5" thickBot="1">
      <c r="B4" s="77" t="s">
        <v>376</v>
      </c>
    </row>
    <row r="5" spans="1:31" ht="34" customHeight="1">
      <c r="B5" s="833" t="s">
        <v>370</v>
      </c>
      <c r="C5" s="835" t="s">
        <v>195</v>
      </c>
      <c r="D5" s="837" t="s">
        <v>184</v>
      </c>
      <c r="E5" s="812" t="s">
        <v>484</v>
      </c>
      <c r="F5" s="812"/>
      <c r="G5" s="812"/>
      <c r="H5" s="812"/>
      <c r="I5" s="812"/>
      <c r="J5" s="812" t="s">
        <v>335</v>
      </c>
      <c r="K5" s="812"/>
      <c r="L5" s="812"/>
      <c r="M5" s="812"/>
      <c r="N5" s="812"/>
      <c r="O5" s="812" t="s">
        <v>339</v>
      </c>
      <c r="P5" s="812"/>
      <c r="Q5" s="812"/>
      <c r="R5" s="812"/>
      <c r="S5" s="812"/>
      <c r="T5" s="812" t="s">
        <v>342</v>
      </c>
      <c r="U5" s="812"/>
      <c r="V5" s="812"/>
      <c r="W5" s="812"/>
      <c r="X5" s="812"/>
      <c r="Y5" s="812" t="s">
        <v>345</v>
      </c>
      <c r="Z5" s="812"/>
      <c r="AA5" s="812"/>
      <c r="AB5" s="812"/>
      <c r="AC5" s="813"/>
      <c r="AD5" s="828" t="s">
        <v>373</v>
      </c>
      <c r="AE5" s="830" t="s">
        <v>374</v>
      </c>
    </row>
    <row r="6" spans="1:31" ht="34" customHeight="1" thickBot="1">
      <c r="B6" s="834"/>
      <c r="C6" s="836"/>
      <c r="D6" s="838"/>
      <c r="E6" s="162" t="s">
        <v>185</v>
      </c>
      <c r="F6" s="162" t="s">
        <v>186</v>
      </c>
      <c r="G6" s="194" t="s">
        <v>213</v>
      </c>
      <c r="H6" s="195" t="s">
        <v>214</v>
      </c>
      <c r="I6" s="162" t="s">
        <v>187</v>
      </c>
      <c r="J6" s="162" t="s">
        <v>185</v>
      </c>
      <c r="K6" s="162" t="s">
        <v>186</v>
      </c>
      <c r="L6" s="194" t="s">
        <v>213</v>
      </c>
      <c r="M6" s="195" t="s">
        <v>214</v>
      </c>
      <c r="N6" s="162" t="s">
        <v>187</v>
      </c>
      <c r="O6" s="162" t="s">
        <v>185</v>
      </c>
      <c r="P6" s="162" t="s">
        <v>186</v>
      </c>
      <c r="Q6" s="194" t="s">
        <v>213</v>
      </c>
      <c r="R6" s="195" t="s">
        <v>214</v>
      </c>
      <c r="S6" s="162" t="s">
        <v>187</v>
      </c>
      <c r="T6" s="162" t="s">
        <v>185</v>
      </c>
      <c r="U6" s="162" t="s">
        <v>186</v>
      </c>
      <c r="V6" s="194" t="s">
        <v>213</v>
      </c>
      <c r="W6" s="195" t="s">
        <v>214</v>
      </c>
      <c r="X6" s="162" t="s">
        <v>187</v>
      </c>
      <c r="Y6" s="162" t="s">
        <v>185</v>
      </c>
      <c r="Z6" s="162" t="s">
        <v>186</v>
      </c>
      <c r="AA6" s="194" t="s">
        <v>213</v>
      </c>
      <c r="AB6" s="195" t="s">
        <v>214</v>
      </c>
      <c r="AC6" s="162" t="s">
        <v>187</v>
      </c>
      <c r="AD6" s="829"/>
      <c r="AE6" s="831"/>
    </row>
    <row r="7" spans="1:31" ht="18.75" customHeight="1" thickTop="1">
      <c r="A7" s="226"/>
      <c r="B7" s="832" t="s">
        <v>71</v>
      </c>
      <c r="C7" s="815" t="s">
        <v>72</v>
      </c>
      <c r="D7" s="164" t="s">
        <v>367</v>
      </c>
      <c r="E7" s="165"/>
      <c r="F7" s="165"/>
      <c r="G7" s="165"/>
      <c r="H7" s="165"/>
      <c r="I7" s="227"/>
      <c r="J7" s="165"/>
      <c r="K7" s="165"/>
      <c r="L7" s="165"/>
      <c r="M7" s="165"/>
      <c r="N7" s="227"/>
      <c r="O7" s="165"/>
      <c r="P7" s="165"/>
      <c r="Q7" s="165"/>
      <c r="R7" s="165"/>
      <c r="S7" s="227"/>
      <c r="T7" s="165"/>
      <c r="U7" s="165"/>
      <c r="V7" s="165"/>
      <c r="W7" s="165"/>
      <c r="X7" s="227"/>
      <c r="Y7" s="165"/>
      <c r="Z7" s="165"/>
      <c r="AA7" s="165"/>
      <c r="AB7" s="165"/>
      <c r="AC7" s="233"/>
      <c r="AD7" s="166" t="e">
        <f>AA7/AA13*100</f>
        <v>#DIV/0!</v>
      </c>
      <c r="AE7" s="167" t="e">
        <f>AA7/AA21*100</f>
        <v>#DIV/0!</v>
      </c>
    </row>
    <row r="8" spans="1:31" ht="18.75" customHeight="1">
      <c r="A8" s="226"/>
      <c r="B8" s="832"/>
      <c r="C8" s="815"/>
      <c r="D8" s="168" t="s">
        <v>189</v>
      </c>
      <c r="E8" s="169"/>
      <c r="F8" s="169"/>
      <c r="G8" s="169"/>
      <c r="H8" s="169"/>
      <c r="I8" s="228"/>
      <c r="J8" s="169"/>
      <c r="K8" s="169"/>
      <c r="L8" s="169"/>
      <c r="M8" s="169"/>
      <c r="N8" s="228"/>
      <c r="O8" s="169"/>
      <c r="P8" s="169"/>
      <c r="Q8" s="169"/>
      <c r="R8" s="169"/>
      <c r="S8" s="228"/>
      <c r="T8" s="169"/>
      <c r="U8" s="169"/>
      <c r="V8" s="169"/>
      <c r="W8" s="169"/>
      <c r="X8" s="227"/>
      <c r="Y8" s="169"/>
      <c r="Z8" s="169"/>
      <c r="AA8" s="169"/>
      <c r="AB8" s="169"/>
      <c r="AC8" s="233"/>
      <c r="AD8" s="170" t="e">
        <f>AA8/AA13*100</f>
        <v>#DIV/0!</v>
      </c>
      <c r="AE8" s="167" t="e">
        <f>AA8/AA21*100</f>
        <v>#DIV/0!</v>
      </c>
    </row>
    <row r="9" spans="1:31" ht="18.75" customHeight="1">
      <c r="A9" s="226"/>
      <c r="B9" s="832"/>
      <c r="C9" s="815"/>
      <c r="D9" s="168" t="s">
        <v>425</v>
      </c>
      <c r="E9" s="169"/>
      <c r="F9" s="169"/>
      <c r="G9" s="169"/>
      <c r="H9" s="169"/>
      <c r="I9" s="228"/>
      <c r="J9" s="169"/>
      <c r="K9" s="169"/>
      <c r="L9" s="169"/>
      <c r="M9" s="169"/>
      <c r="N9" s="228"/>
      <c r="O9" s="169"/>
      <c r="P9" s="169"/>
      <c r="Q9" s="169"/>
      <c r="R9" s="169"/>
      <c r="S9" s="228"/>
      <c r="T9" s="169"/>
      <c r="U9" s="169"/>
      <c r="V9" s="169"/>
      <c r="W9" s="169"/>
      <c r="X9" s="227"/>
      <c r="Y9" s="169"/>
      <c r="Z9" s="169"/>
      <c r="AA9" s="169"/>
      <c r="AB9" s="169"/>
      <c r="AC9" s="233"/>
      <c r="AD9" s="170" t="e">
        <f>AA9/AA13*100</f>
        <v>#DIV/0!</v>
      </c>
      <c r="AE9" s="167" t="e">
        <f>AA9/AA21*100</f>
        <v>#DIV/0!</v>
      </c>
    </row>
    <row r="10" spans="1:31" ht="18.75" customHeight="1">
      <c r="A10" s="226"/>
      <c r="B10" s="832"/>
      <c r="C10" s="815"/>
      <c r="D10" s="168" t="s">
        <v>191</v>
      </c>
      <c r="E10" s="169"/>
      <c r="F10" s="169"/>
      <c r="G10" s="169"/>
      <c r="H10" s="169"/>
      <c r="I10" s="228"/>
      <c r="J10" s="169"/>
      <c r="K10" s="169"/>
      <c r="L10" s="169"/>
      <c r="M10" s="169"/>
      <c r="N10" s="228"/>
      <c r="O10" s="169"/>
      <c r="P10" s="169"/>
      <c r="Q10" s="169"/>
      <c r="R10" s="169"/>
      <c r="S10" s="228"/>
      <c r="T10" s="169"/>
      <c r="U10" s="169"/>
      <c r="V10" s="169"/>
      <c r="W10" s="169"/>
      <c r="X10" s="227"/>
      <c r="Y10" s="169"/>
      <c r="Z10" s="169"/>
      <c r="AA10" s="169"/>
      <c r="AB10" s="169"/>
      <c r="AC10" s="233"/>
      <c r="AD10" s="170" t="e">
        <f>AA10/AA13*100</f>
        <v>#DIV/0!</v>
      </c>
      <c r="AE10" s="167" t="e">
        <f>AA10/AA21*100</f>
        <v>#DIV/0!</v>
      </c>
    </row>
    <row r="11" spans="1:31" ht="18.75" customHeight="1">
      <c r="A11" s="226"/>
      <c r="B11" s="832"/>
      <c r="C11" s="815"/>
      <c r="D11" s="172" t="s">
        <v>192</v>
      </c>
      <c r="E11" s="169"/>
      <c r="F11" s="169"/>
      <c r="G11" s="169"/>
      <c r="H11" s="169"/>
      <c r="I11" s="228"/>
      <c r="J11" s="169"/>
      <c r="K11" s="169"/>
      <c r="L11" s="169"/>
      <c r="M11" s="169"/>
      <c r="N11" s="228"/>
      <c r="O11" s="169"/>
      <c r="P11" s="169"/>
      <c r="Q11" s="169"/>
      <c r="R11" s="169"/>
      <c r="S11" s="228"/>
      <c r="T11" s="169"/>
      <c r="U11" s="169"/>
      <c r="V11" s="169"/>
      <c r="W11" s="169"/>
      <c r="X11" s="227"/>
      <c r="Y11" s="169"/>
      <c r="Z11" s="169"/>
      <c r="AA11" s="169"/>
      <c r="AB11" s="169"/>
      <c r="AC11" s="233"/>
      <c r="AD11" s="170" t="e">
        <f>AA11/AA13*100</f>
        <v>#DIV/0!</v>
      </c>
      <c r="AE11" s="167" t="e">
        <f>AA11/AA21*100</f>
        <v>#DIV/0!</v>
      </c>
    </row>
    <row r="12" spans="1:31" ht="18.75" customHeight="1">
      <c r="A12" s="226"/>
      <c r="B12" s="832"/>
      <c r="C12" s="816"/>
      <c r="D12" s="168" t="s">
        <v>193</v>
      </c>
      <c r="E12" s="169"/>
      <c r="F12" s="169"/>
      <c r="G12" s="169"/>
      <c r="H12" s="169"/>
      <c r="I12" s="228"/>
      <c r="J12" s="169"/>
      <c r="K12" s="169"/>
      <c r="L12" s="169"/>
      <c r="M12" s="169"/>
      <c r="N12" s="228"/>
      <c r="O12" s="169"/>
      <c r="P12" s="169"/>
      <c r="Q12" s="169"/>
      <c r="R12" s="169"/>
      <c r="S12" s="228"/>
      <c r="T12" s="169"/>
      <c r="U12" s="169"/>
      <c r="V12" s="169"/>
      <c r="W12" s="169"/>
      <c r="X12" s="227"/>
      <c r="Y12" s="345"/>
      <c r="Z12" s="169"/>
      <c r="AA12" s="345"/>
      <c r="AB12" s="345"/>
      <c r="AC12" s="233"/>
      <c r="AD12" s="170" t="e">
        <f>AA12/AA13*100</f>
        <v>#DIV/0!</v>
      </c>
      <c r="AE12" s="174"/>
    </row>
    <row r="13" spans="1:31" ht="18.75" customHeight="1">
      <c r="A13" s="226"/>
      <c r="B13" s="832"/>
      <c r="C13" s="817" t="s">
        <v>196</v>
      </c>
      <c r="D13" s="818"/>
      <c r="E13" s="173"/>
      <c r="F13" s="173"/>
      <c r="G13" s="173"/>
      <c r="H13" s="173"/>
      <c r="I13" s="229"/>
      <c r="J13" s="173"/>
      <c r="K13" s="173"/>
      <c r="L13" s="173"/>
      <c r="M13" s="173"/>
      <c r="N13" s="229"/>
      <c r="O13" s="173"/>
      <c r="P13" s="173"/>
      <c r="Q13" s="173"/>
      <c r="R13" s="173"/>
      <c r="S13" s="229"/>
      <c r="T13" s="173"/>
      <c r="U13" s="173"/>
      <c r="V13" s="173"/>
      <c r="W13" s="173"/>
      <c r="X13" s="229"/>
      <c r="Y13" s="173"/>
      <c r="Z13" s="173"/>
      <c r="AA13" s="173"/>
      <c r="AB13" s="173"/>
      <c r="AC13" s="229"/>
      <c r="AD13" s="170">
        <v>100</v>
      </c>
      <c r="AE13" s="174"/>
    </row>
    <row r="14" spans="1:31" ht="18.75" customHeight="1">
      <c r="A14" s="226"/>
      <c r="B14" s="832"/>
      <c r="C14" s="819" t="s">
        <v>197</v>
      </c>
      <c r="D14" s="168" t="s">
        <v>188</v>
      </c>
      <c r="E14" s="169"/>
      <c r="F14" s="169"/>
      <c r="G14" s="169"/>
      <c r="H14" s="169"/>
      <c r="I14" s="228"/>
      <c r="J14" s="169"/>
      <c r="K14" s="169"/>
      <c r="L14" s="169"/>
      <c r="M14" s="169"/>
      <c r="N14" s="228"/>
      <c r="O14" s="169"/>
      <c r="P14" s="169"/>
      <c r="Q14" s="169"/>
      <c r="R14" s="169"/>
      <c r="S14" s="228"/>
      <c r="T14" s="169"/>
      <c r="U14" s="169"/>
      <c r="V14" s="169"/>
      <c r="W14" s="169"/>
      <c r="X14" s="228"/>
      <c r="Y14" s="165"/>
      <c r="Z14" s="165"/>
      <c r="AA14" s="165"/>
      <c r="AB14" s="165"/>
      <c r="AC14" s="228"/>
      <c r="AD14" s="170" t="e">
        <f>AA14/AA20*100</f>
        <v>#DIV/0!</v>
      </c>
      <c r="AE14" s="171" t="e">
        <f>AA14/AA21*100</f>
        <v>#DIV/0!</v>
      </c>
    </row>
    <row r="15" spans="1:31" ht="18.75" customHeight="1">
      <c r="A15" s="226"/>
      <c r="B15" s="832"/>
      <c r="C15" s="815"/>
      <c r="D15" s="168" t="s">
        <v>189</v>
      </c>
      <c r="E15" s="169"/>
      <c r="F15" s="169"/>
      <c r="G15" s="169"/>
      <c r="H15" s="169"/>
      <c r="I15" s="228"/>
      <c r="J15" s="169"/>
      <c r="K15" s="169"/>
      <c r="L15" s="169"/>
      <c r="M15" s="169"/>
      <c r="N15" s="228"/>
      <c r="O15" s="169"/>
      <c r="P15" s="169"/>
      <c r="Q15" s="169"/>
      <c r="R15" s="169"/>
      <c r="S15" s="228"/>
      <c r="T15" s="169"/>
      <c r="U15" s="169"/>
      <c r="V15" s="169"/>
      <c r="W15" s="169"/>
      <c r="X15" s="228"/>
      <c r="Y15" s="169"/>
      <c r="Z15" s="169"/>
      <c r="AA15" s="169"/>
      <c r="AB15" s="169"/>
      <c r="AC15" s="228"/>
      <c r="AD15" s="170" t="e">
        <f>AA15/AA20*100</f>
        <v>#DIV/0!</v>
      </c>
      <c r="AE15" s="171" t="e">
        <f>AA15/AA21*100</f>
        <v>#DIV/0!</v>
      </c>
    </row>
    <row r="16" spans="1:31" ht="18.75" customHeight="1">
      <c r="A16" s="226"/>
      <c r="B16" s="832"/>
      <c r="C16" s="815"/>
      <c r="D16" s="168" t="s">
        <v>190</v>
      </c>
      <c r="E16" s="169"/>
      <c r="F16" s="169"/>
      <c r="G16" s="169"/>
      <c r="H16" s="169"/>
      <c r="I16" s="228"/>
      <c r="J16" s="169"/>
      <c r="K16" s="169"/>
      <c r="L16" s="169"/>
      <c r="M16" s="169"/>
      <c r="N16" s="228"/>
      <c r="O16" s="169"/>
      <c r="P16" s="169"/>
      <c r="Q16" s="169"/>
      <c r="R16" s="169"/>
      <c r="S16" s="228"/>
      <c r="T16" s="169"/>
      <c r="U16" s="169"/>
      <c r="V16" s="169"/>
      <c r="W16" s="169"/>
      <c r="X16" s="228"/>
      <c r="Y16" s="169"/>
      <c r="Z16" s="169"/>
      <c r="AA16" s="169"/>
      <c r="AB16" s="169"/>
      <c r="AC16" s="228"/>
      <c r="AD16" s="170" t="e">
        <f>AA16/AA20*100</f>
        <v>#DIV/0!</v>
      </c>
      <c r="AE16" s="171" t="e">
        <f>AA16/AA21*100</f>
        <v>#DIV/0!</v>
      </c>
    </row>
    <row r="17" spans="1:31" ht="18.75" customHeight="1">
      <c r="A17" s="226"/>
      <c r="B17" s="832"/>
      <c r="C17" s="815"/>
      <c r="D17" s="168" t="s">
        <v>191</v>
      </c>
      <c r="E17" s="169"/>
      <c r="F17" s="169"/>
      <c r="G17" s="169"/>
      <c r="H17" s="169"/>
      <c r="I17" s="228"/>
      <c r="J17" s="169"/>
      <c r="K17" s="169"/>
      <c r="L17" s="169"/>
      <c r="M17" s="169"/>
      <c r="N17" s="228"/>
      <c r="O17" s="169"/>
      <c r="P17" s="169"/>
      <c r="Q17" s="169"/>
      <c r="R17" s="169"/>
      <c r="S17" s="228"/>
      <c r="T17" s="169"/>
      <c r="U17" s="169"/>
      <c r="V17" s="169"/>
      <c r="W17" s="169"/>
      <c r="X17" s="228"/>
      <c r="Y17" s="169"/>
      <c r="Z17" s="169"/>
      <c r="AA17" s="169"/>
      <c r="AB17" s="169"/>
      <c r="AC17" s="228"/>
      <c r="AD17" s="170" t="e">
        <f>AA17/AA20*100</f>
        <v>#DIV/0!</v>
      </c>
      <c r="AE17" s="171" t="e">
        <f>AA17/AA21*100</f>
        <v>#DIV/0!</v>
      </c>
    </row>
    <row r="18" spans="1:31" ht="18.75" customHeight="1">
      <c r="A18" s="226"/>
      <c r="B18" s="832"/>
      <c r="C18" s="815"/>
      <c r="D18" s="172" t="s">
        <v>192</v>
      </c>
      <c r="E18" s="169"/>
      <c r="F18" s="169"/>
      <c r="G18" s="169"/>
      <c r="H18" s="169"/>
      <c r="I18" s="228"/>
      <c r="J18" s="169"/>
      <c r="K18" s="169"/>
      <c r="L18" s="169"/>
      <c r="M18" s="169"/>
      <c r="N18" s="228"/>
      <c r="O18" s="169"/>
      <c r="P18" s="169"/>
      <c r="Q18" s="169"/>
      <c r="R18" s="169"/>
      <c r="S18" s="228"/>
      <c r="T18" s="169"/>
      <c r="U18" s="169"/>
      <c r="V18" s="169"/>
      <c r="W18" s="169"/>
      <c r="X18" s="228"/>
      <c r="Y18" s="169"/>
      <c r="Z18" s="169"/>
      <c r="AA18" s="169"/>
      <c r="AB18" s="169"/>
      <c r="AC18" s="228"/>
      <c r="AD18" s="170" t="e">
        <f>AA18/AA20*100</f>
        <v>#DIV/0!</v>
      </c>
      <c r="AE18" s="171" t="e">
        <f>AA18/AA21*100</f>
        <v>#DIV/0!</v>
      </c>
    </row>
    <row r="19" spans="1:31" ht="18.75" customHeight="1">
      <c r="A19" s="226"/>
      <c r="B19" s="832"/>
      <c r="C19" s="816"/>
      <c r="D19" s="168" t="s">
        <v>193</v>
      </c>
      <c r="E19" s="169"/>
      <c r="F19" s="169"/>
      <c r="G19" s="169"/>
      <c r="H19" s="169"/>
      <c r="I19" s="228"/>
      <c r="J19" s="169"/>
      <c r="K19" s="169"/>
      <c r="L19" s="169"/>
      <c r="M19" s="169"/>
      <c r="N19" s="228"/>
      <c r="O19" s="169"/>
      <c r="P19" s="169"/>
      <c r="Q19" s="169"/>
      <c r="R19" s="169"/>
      <c r="S19" s="228"/>
      <c r="T19" s="169"/>
      <c r="U19" s="169"/>
      <c r="V19" s="169"/>
      <c r="W19" s="169"/>
      <c r="X19" s="228"/>
      <c r="Y19" s="345"/>
      <c r="Z19" s="169"/>
      <c r="AA19" s="345"/>
      <c r="AB19" s="345"/>
      <c r="AC19" s="228"/>
      <c r="AD19" s="170" t="e">
        <f>AA19/AA20*100</f>
        <v>#DIV/0!</v>
      </c>
      <c r="AE19" s="177"/>
    </row>
    <row r="20" spans="1:31" ht="18.75" customHeight="1">
      <c r="A20" s="226"/>
      <c r="B20" s="832"/>
      <c r="C20" s="817" t="s">
        <v>196</v>
      </c>
      <c r="D20" s="818"/>
      <c r="E20" s="175"/>
      <c r="F20" s="175"/>
      <c r="G20" s="175"/>
      <c r="H20" s="175"/>
      <c r="I20" s="230"/>
      <c r="J20" s="175"/>
      <c r="K20" s="175"/>
      <c r="L20" s="175"/>
      <c r="M20" s="175"/>
      <c r="N20" s="230"/>
      <c r="O20" s="175"/>
      <c r="P20" s="175"/>
      <c r="Q20" s="175"/>
      <c r="R20" s="175"/>
      <c r="S20" s="230"/>
      <c r="T20" s="175"/>
      <c r="U20" s="175"/>
      <c r="V20" s="175"/>
      <c r="W20" s="175"/>
      <c r="X20" s="230"/>
      <c r="Y20" s="173"/>
      <c r="Z20" s="173"/>
      <c r="AA20" s="173"/>
      <c r="AB20" s="173"/>
      <c r="AC20" s="235"/>
      <c r="AD20" s="176">
        <v>100</v>
      </c>
      <c r="AE20" s="177"/>
    </row>
    <row r="21" spans="1:31" ht="18.75" customHeight="1" thickBot="1">
      <c r="A21" s="226"/>
      <c r="B21" s="820" t="s">
        <v>371</v>
      </c>
      <c r="C21" s="821"/>
      <c r="D21" s="821"/>
      <c r="E21" s="178"/>
      <c r="F21" s="178"/>
      <c r="G21" s="178"/>
      <c r="H21" s="178"/>
      <c r="I21" s="231"/>
      <c r="J21" s="178"/>
      <c r="K21" s="178"/>
      <c r="L21" s="178"/>
      <c r="M21" s="178"/>
      <c r="N21" s="231"/>
      <c r="O21" s="178"/>
      <c r="P21" s="178"/>
      <c r="Q21" s="178"/>
      <c r="R21" s="178"/>
      <c r="S21" s="231"/>
      <c r="T21" s="178"/>
      <c r="U21" s="178"/>
      <c r="V21" s="178"/>
      <c r="W21" s="178"/>
      <c r="X21" s="231"/>
      <c r="Y21" s="178"/>
      <c r="Z21" s="178"/>
      <c r="AA21" s="178"/>
      <c r="AB21" s="178"/>
      <c r="AC21" s="237"/>
      <c r="AD21" s="179"/>
      <c r="AE21" s="180">
        <v>100</v>
      </c>
    </row>
    <row r="22" spans="1:31" ht="18.75" customHeight="1" thickBot="1">
      <c r="A22" s="226"/>
      <c r="B22" s="810" t="s">
        <v>372</v>
      </c>
      <c r="C22" s="811"/>
      <c r="D22" s="811"/>
      <c r="E22" s="181"/>
      <c r="F22" s="181"/>
      <c r="G22" s="181"/>
      <c r="H22" s="181"/>
      <c r="I22" s="232"/>
      <c r="J22" s="181"/>
      <c r="K22" s="181"/>
      <c r="L22" s="181"/>
      <c r="M22" s="181"/>
      <c r="N22" s="232"/>
      <c r="O22" s="181"/>
      <c r="P22" s="181"/>
      <c r="Q22" s="181"/>
      <c r="R22" s="181"/>
      <c r="S22" s="232"/>
      <c r="T22" s="181"/>
      <c r="U22" s="181"/>
      <c r="V22" s="181"/>
      <c r="W22" s="181"/>
      <c r="X22" s="232"/>
      <c r="Y22" s="181"/>
      <c r="Z22" s="181"/>
      <c r="AA22" s="181"/>
      <c r="AB22" s="181"/>
      <c r="AC22" s="238"/>
      <c r="AD22" s="182"/>
      <c r="AE22" s="183"/>
    </row>
    <row r="24" spans="1:31" ht="12.5" thickBot="1">
      <c r="B24" s="77" t="s">
        <v>375</v>
      </c>
    </row>
    <row r="25" spans="1:31" ht="34" customHeight="1">
      <c r="B25" s="822"/>
      <c r="C25" s="824" t="s">
        <v>195</v>
      </c>
      <c r="D25" s="826" t="s">
        <v>184</v>
      </c>
      <c r="E25" s="812" t="s">
        <v>331</v>
      </c>
      <c r="F25" s="812"/>
      <c r="G25" s="812"/>
      <c r="H25" s="812"/>
      <c r="I25" s="812"/>
      <c r="J25" s="812" t="s">
        <v>336</v>
      </c>
      <c r="K25" s="812"/>
      <c r="L25" s="812"/>
      <c r="M25" s="812"/>
      <c r="N25" s="812"/>
      <c r="O25" s="812" t="s">
        <v>339</v>
      </c>
      <c r="P25" s="812"/>
      <c r="Q25" s="812"/>
      <c r="R25" s="812"/>
      <c r="S25" s="812"/>
      <c r="T25" s="812" t="s">
        <v>343</v>
      </c>
      <c r="U25" s="812"/>
      <c r="V25" s="812"/>
      <c r="W25" s="812"/>
      <c r="X25" s="812"/>
      <c r="Y25" s="812" t="s">
        <v>346</v>
      </c>
      <c r="Z25" s="812"/>
      <c r="AA25" s="812"/>
      <c r="AB25" s="812"/>
      <c r="AC25" s="813"/>
    </row>
    <row r="26" spans="1:31" ht="34" customHeight="1" thickBot="1">
      <c r="B26" s="823"/>
      <c r="C26" s="825"/>
      <c r="D26" s="827"/>
      <c r="E26" s="162" t="s">
        <v>185</v>
      </c>
      <c r="F26" s="162" t="s">
        <v>186</v>
      </c>
      <c r="G26" s="194" t="s">
        <v>213</v>
      </c>
      <c r="H26" s="195" t="s">
        <v>214</v>
      </c>
      <c r="I26" s="239" t="s">
        <v>187</v>
      </c>
      <c r="J26" s="162" t="s">
        <v>185</v>
      </c>
      <c r="K26" s="162" t="s">
        <v>186</v>
      </c>
      <c r="L26" s="194" t="s">
        <v>213</v>
      </c>
      <c r="M26" s="195" t="s">
        <v>214</v>
      </c>
      <c r="N26" s="162" t="s">
        <v>187</v>
      </c>
      <c r="O26" s="162" t="s">
        <v>185</v>
      </c>
      <c r="P26" s="162" t="s">
        <v>186</v>
      </c>
      <c r="Q26" s="194" t="s">
        <v>213</v>
      </c>
      <c r="R26" s="195" t="s">
        <v>214</v>
      </c>
      <c r="S26" s="162" t="s">
        <v>187</v>
      </c>
      <c r="T26" s="162" t="s">
        <v>185</v>
      </c>
      <c r="U26" s="162" t="s">
        <v>186</v>
      </c>
      <c r="V26" s="194" t="s">
        <v>213</v>
      </c>
      <c r="W26" s="195" t="s">
        <v>214</v>
      </c>
      <c r="X26" s="162" t="s">
        <v>187</v>
      </c>
      <c r="Y26" s="162" t="s">
        <v>185</v>
      </c>
      <c r="Z26" s="162" t="s">
        <v>186</v>
      </c>
      <c r="AA26" s="194" t="s">
        <v>213</v>
      </c>
      <c r="AB26" s="195" t="s">
        <v>214</v>
      </c>
      <c r="AC26" s="163" t="s">
        <v>187</v>
      </c>
    </row>
    <row r="27" spans="1:31" ht="18" customHeight="1" thickTop="1">
      <c r="B27" s="814" t="s">
        <v>377</v>
      </c>
      <c r="C27" s="815" t="s">
        <v>72</v>
      </c>
      <c r="D27" s="184" t="s">
        <v>188</v>
      </c>
      <c r="E27" s="185"/>
      <c r="F27" s="185"/>
      <c r="G27" s="185"/>
      <c r="H27" s="185"/>
      <c r="I27" s="240"/>
      <c r="J27" s="185"/>
      <c r="K27" s="185"/>
      <c r="L27" s="185"/>
      <c r="M27" s="185"/>
      <c r="N27" s="240"/>
      <c r="O27" s="185"/>
      <c r="P27" s="185"/>
      <c r="Q27" s="185"/>
      <c r="R27" s="185"/>
      <c r="S27" s="240"/>
      <c r="T27" s="185"/>
      <c r="U27" s="185"/>
      <c r="V27" s="185"/>
      <c r="W27" s="185"/>
      <c r="X27" s="240"/>
      <c r="Y27" s="185"/>
      <c r="Z27" s="185"/>
      <c r="AA27" s="185"/>
      <c r="AB27" s="185"/>
      <c r="AC27" s="241"/>
    </row>
    <row r="28" spans="1:31" ht="18" customHeight="1">
      <c r="B28" s="814"/>
      <c r="C28" s="815"/>
      <c r="D28" s="168" t="s">
        <v>189</v>
      </c>
      <c r="E28" s="169"/>
      <c r="F28" s="169"/>
      <c r="G28" s="169"/>
      <c r="H28" s="169"/>
      <c r="I28" s="228"/>
      <c r="J28" s="169"/>
      <c r="K28" s="169"/>
      <c r="L28" s="169"/>
      <c r="M28" s="169"/>
      <c r="N28" s="228"/>
      <c r="O28" s="169"/>
      <c r="P28" s="169"/>
      <c r="Q28" s="169"/>
      <c r="R28" s="169"/>
      <c r="S28" s="228"/>
      <c r="T28" s="169"/>
      <c r="U28" s="169"/>
      <c r="V28" s="169"/>
      <c r="W28" s="169"/>
      <c r="X28" s="228"/>
      <c r="Y28" s="169"/>
      <c r="Z28" s="169"/>
      <c r="AA28" s="169"/>
      <c r="AB28" s="169"/>
      <c r="AC28" s="234"/>
    </row>
    <row r="29" spans="1:31" ht="18" customHeight="1">
      <c r="B29" s="814"/>
      <c r="C29" s="815"/>
      <c r="D29" s="168" t="s">
        <v>190</v>
      </c>
      <c r="E29" s="169"/>
      <c r="F29" s="169"/>
      <c r="G29" s="169"/>
      <c r="H29" s="169"/>
      <c r="I29" s="228"/>
      <c r="J29" s="169"/>
      <c r="K29" s="169"/>
      <c r="L29" s="169"/>
      <c r="M29" s="169"/>
      <c r="N29" s="228"/>
      <c r="O29" s="169"/>
      <c r="P29" s="169"/>
      <c r="Q29" s="169"/>
      <c r="R29" s="169"/>
      <c r="S29" s="228"/>
      <c r="T29" s="169"/>
      <c r="U29" s="169"/>
      <c r="V29" s="169"/>
      <c r="W29" s="169"/>
      <c r="X29" s="228"/>
      <c r="Y29" s="169"/>
      <c r="Z29" s="169"/>
      <c r="AA29" s="169"/>
      <c r="AB29" s="169"/>
      <c r="AC29" s="234"/>
    </row>
    <row r="30" spans="1:31" ht="18" customHeight="1">
      <c r="B30" s="814"/>
      <c r="C30" s="815"/>
      <c r="D30" s="168" t="s">
        <v>191</v>
      </c>
      <c r="E30" s="169"/>
      <c r="F30" s="169"/>
      <c r="G30" s="169"/>
      <c r="H30" s="169"/>
      <c r="I30" s="228"/>
      <c r="J30" s="169"/>
      <c r="K30" s="169"/>
      <c r="L30" s="169"/>
      <c r="M30" s="169"/>
      <c r="N30" s="228"/>
      <c r="O30" s="169"/>
      <c r="P30" s="169"/>
      <c r="Q30" s="169"/>
      <c r="R30" s="169"/>
      <c r="S30" s="228"/>
      <c r="T30" s="169"/>
      <c r="U30" s="169"/>
      <c r="V30" s="169"/>
      <c r="W30" s="169"/>
      <c r="X30" s="228"/>
      <c r="Y30" s="169"/>
      <c r="Z30" s="169"/>
      <c r="AA30" s="169"/>
      <c r="AB30" s="169"/>
      <c r="AC30" s="234"/>
    </row>
    <row r="31" spans="1:31" ht="18" customHeight="1">
      <c r="B31" s="814"/>
      <c r="C31" s="815"/>
      <c r="D31" s="172" t="s">
        <v>194</v>
      </c>
      <c r="E31" s="169"/>
      <c r="F31" s="169"/>
      <c r="G31" s="169"/>
      <c r="H31" s="169"/>
      <c r="I31" s="228"/>
      <c r="J31" s="169"/>
      <c r="K31" s="169"/>
      <c r="L31" s="169"/>
      <c r="M31" s="169"/>
      <c r="N31" s="228"/>
      <c r="O31" s="169"/>
      <c r="P31" s="169"/>
      <c r="Q31" s="169"/>
      <c r="R31" s="169"/>
      <c r="S31" s="228"/>
      <c r="T31" s="169"/>
      <c r="U31" s="169"/>
      <c r="V31" s="169"/>
      <c r="W31" s="169"/>
      <c r="X31" s="228"/>
      <c r="Y31" s="169"/>
      <c r="Z31" s="169"/>
      <c r="AA31" s="169"/>
      <c r="AB31" s="169"/>
      <c r="AC31" s="234"/>
    </row>
    <row r="32" spans="1:31" ht="18" customHeight="1">
      <c r="B32" s="814"/>
      <c r="C32" s="816"/>
      <c r="D32" s="168" t="s">
        <v>193</v>
      </c>
      <c r="E32" s="169"/>
      <c r="F32" s="169"/>
      <c r="G32" s="169"/>
      <c r="H32" s="169"/>
      <c r="I32" s="228"/>
      <c r="J32" s="169"/>
      <c r="K32" s="169"/>
      <c r="L32" s="169"/>
      <c r="M32" s="169"/>
      <c r="N32" s="228"/>
      <c r="O32" s="169"/>
      <c r="P32" s="169"/>
      <c r="Q32" s="169"/>
      <c r="R32" s="169"/>
      <c r="S32" s="228"/>
      <c r="T32" s="169"/>
      <c r="U32" s="169"/>
      <c r="V32" s="169"/>
      <c r="W32" s="169"/>
      <c r="X32" s="228"/>
      <c r="Y32" s="345"/>
      <c r="Z32" s="345"/>
      <c r="AA32" s="345"/>
      <c r="AB32" s="345"/>
      <c r="AC32" s="346"/>
    </row>
    <row r="33" spans="1:29" ht="18" customHeight="1">
      <c r="B33" s="814"/>
      <c r="C33" s="817" t="s">
        <v>196</v>
      </c>
      <c r="D33" s="818"/>
      <c r="E33" s="173"/>
      <c r="F33" s="173"/>
      <c r="G33" s="173"/>
      <c r="H33" s="173"/>
      <c r="I33" s="229"/>
      <c r="J33" s="173"/>
      <c r="K33" s="173"/>
      <c r="L33" s="173"/>
      <c r="M33" s="173"/>
      <c r="N33" s="229"/>
      <c r="O33" s="173"/>
      <c r="P33" s="173"/>
      <c r="Q33" s="173"/>
      <c r="R33" s="173"/>
      <c r="S33" s="229"/>
      <c r="T33" s="173"/>
      <c r="U33" s="173"/>
      <c r="V33" s="173"/>
      <c r="W33" s="173"/>
      <c r="X33" s="229"/>
      <c r="Y33" s="173"/>
      <c r="Z33" s="173"/>
      <c r="AA33" s="173"/>
      <c r="AB33" s="173"/>
      <c r="AC33" s="235"/>
    </row>
    <row r="34" spans="1:29" ht="18" customHeight="1">
      <c r="B34" s="814"/>
      <c r="C34" s="819" t="s">
        <v>197</v>
      </c>
      <c r="D34" s="168" t="s">
        <v>188</v>
      </c>
      <c r="E34" s="169"/>
      <c r="F34" s="169"/>
      <c r="G34" s="169"/>
      <c r="H34" s="169"/>
      <c r="I34" s="228"/>
      <c r="J34" s="169"/>
      <c r="K34" s="169"/>
      <c r="L34" s="169"/>
      <c r="M34" s="169"/>
      <c r="N34" s="228"/>
      <c r="O34" s="169"/>
      <c r="P34" s="169"/>
      <c r="Q34" s="169"/>
      <c r="R34" s="169"/>
      <c r="S34" s="228"/>
      <c r="T34" s="169"/>
      <c r="U34" s="169"/>
      <c r="V34" s="169"/>
      <c r="W34" s="169"/>
      <c r="X34" s="228"/>
      <c r="Y34" s="169"/>
      <c r="Z34" s="169"/>
      <c r="AA34" s="169"/>
      <c r="AB34" s="169"/>
      <c r="AC34" s="234"/>
    </row>
    <row r="35" spans="1:29" ht="18" customHeight="1">
      <c r="B35" s="814"/>
      <c r="C35" s="815"/>
      <c r="D35" s="168" t="s">
        <v>189</v>
      </c>
      <c r="E35" s="169"/>
      <c r="F35" s="169"/>
      <c r="G35" s="169"/>
      <c r="H35" s="169"/>
      <c r="I35" s="228"/>
      <c r="J35" s="169"/>
      <c r="K35" s="169"/>
      <c r="L35" s="169"/>
      <c r="M35" s="169"/>
      <c r="N35" s="228"/>
      <c r="O35" s="169"/>
      <c r="P35" s="169"/>
      <c r="Q35" s="169"/>
      <c r="R35" s="169"/>
      <c r="S35" s="228"/>
      <c r="T35" s="169"/>
      <c r="U35" s="169"/>
      <c r="V35" s="169"/>
      <c r="W35" s="169"/>
      <c r="X35" s="228"/>
      <c r="Y35" s="169"/>
      <c r="Z35" s="169"/>
      <c r="AA35" s="169"/>
      <c r="AB35" s="169"/>
      <c r="AC35" s="234"/>
    </row>
    <row r="36" spans="1:29" ht="18" customHeight="1">
      <c r="B36" s="814"/>
      <c r="C36" s="815"/>
      <c r="D36" s="168" t="s">
        <v>190</v>
      </c>
      <c r="E36" s="169"/>
      <c r="F36" s="169"/>
      <c r="G36" s="169"/>
      <c r="H36" s="169"/>
      <c r="I36" s="228"/>
      <c r="J36" s="169"/>
      <c r="K36" s="169"/>
      <c r="L36" s="169"/>
      <c r="M36" s="169"/>
      <c r="N36" s="228"/>
      <c r="O36" s="169"/>
      <c r="P36" s="169"/>
      <c r="Q36" s="169"/>
      <c r="R36" s="169"/>
      <c r="S36" s="228"/>
      <c r="T36" s="169"/>
      <c r="U36" s="169"/>
      <c r="V36" s="169"/>
      <c r="W36" s="169"/>
      <c r="X36" s="228"/>
      <c r="Y36" s="169"/>
      <c r="Z36" s="169"/>
      <c r="AA36" s="169"/>
      <c r="AB36" s="169"/>
      <c r="AC36" s="234"/>
    </row>
    <row r="37" spans="1:29" ht="18" customHeight="1">
      <c r="B37" s="814"/>
      <c r="C37" s="815"/>
      <c r="D37" s="168" t="s">
        <v>191</v>
      </c>
      <c r="E37" s="169"/>
      <c r="F37" s="169"/>
      <c r="G37" s="169"/>
      <c r="H37" s="169"/>
      <c r="I37" s="228"/>
      <c r="J37" s="169"/>
      <c r="K37" s="169"/>
      <c r="L37" s="169"/>
      <c r="M37" s="169"/>
      <c r="N37" s="228"/>
      <c r="O37" s="169"/>
      <c r="P37" s="169"/>
      <c r="Q37" s="169"/>
      <c r="R37" s="169"/>
      <c r="S37" s="228"/>
      <c r="T37" s="169"/>
      <c r="U37" s="169"/>
      <c r="V37" s="169"/>
      <c r="W37" s="169"/>
      <c r="X37" s="228"/>
      <c r="Y37" s="169"/>
      <c r="Z37" s="169"/>
      <c r="AA37" s="169"/>
      <c r="AB37" s="169"/>
      <c r="AC37" s="234"/>
    </row>
    <row r="38" spans="1:29" ht="18" customHeight="1">
      <c r="B38" s="814"/>
      <c r="C38" s="815"/>
      <c r="D38" s="172" t="s">
        <v>194</v>
      </c>
      <c r="E38" s="169"/>
      <c r="F38" s="169"/>
      <c r="G38" s="169"/>
      <c r="H38" s="169"/>
      <c r="I38" s="228"/>
      <c r="J38" s="169"/>
      <c r="K38" s="169"/>
      <c r="L38" s="169"/>
      <c r="M38" s="169"/>
      <c r="N38" s="228"/>
      <c r="O38" s="169"/>
      <c r="P38" s="169"/>
      <c r="Q38" s="169"/>
      <c r="R38" s="169"/>
      <c r="S38" s="228"/>
      <c r="T38" s="169"/>
      <c r="U38" s="169"/>
      <c r="V38" s="169"/>
      <c r="W38" s="169"/>
      <c r="X38" s="228"/>
      <c r="Y38" s="169"/>
      <c r="Z38" s="169"/>
      <c r="AA38" s="169"/>
      <c r="AB38" s="169"/>
      <c r="AC38" s="234"/>
    </row>
    <row r="39" spans="1:29" ht="18" customHeight="1">
      <c r="B39" s="814"/>
      <c r="C39" s="816"/>
      <c r="D39" s="168" t="s">
        <v>193</v>
      </c>
      <c r="E39" s="169"/>
      <c r="F39" s="169"/>
      <c r="G39" s="169"/>
      <c r="H39" s="169"/>
      <c r="I39" s="228"/>
      <c r="J39" s="169"/>
      <c r="K39" s="169"/>
      <c r="L39" s="169"/>
      <c r="M39" s="169"/>
      <c r="N39" s="228"/>
      <c r="O39" s="169"/>
      <c r="P39" s="169"/>
      <c r="Q39" s="169"/>
      <c r="R39" s="169"/>
      <c r="S39" s="228"/>
      <c r="T39" s="169"/>
      <c r="U39" s="169"/>
      <c r="V39" s="169"/>
      <c r="W39" s="169"/>
      <c r="X39" s="228"/>
      <c r="Y39" s="345"/>
      <c r="Z39" s="345"/>
      <c r="AA39" s="345"/>
      <c r="AB39" s="345"/>
      <c r="AC39" s="346"/>
    </row>
    <row r="40" spans="1:29" ht="18" customHeight="1" thickBot="1">
      <c r="B40" s="814"/>
      <c r="C40" s="817" t="s">
        <v>196</v>
      </c>
      <c r="D40" s="818"/>
      <c r="E40" s="175"/>
      <c r="F40" s="175"/>
      <c r="G40" s="175"/>
      <c r="H40" s="175"/>
      <c r="I40" s="230"/>
      <c r="J40" s="175"/>
      <c r="K40" s="175"/>
      <c r="L40" s="175"/>
      <c r="M40" s="175"/>
      <c r="N40" s="230"/>
      <c r="O40" s="175"/>
      <c r="P40" s="175"/>
      <c r="Q40" s="175"/>
      <c r="R40" s="175"/>
      <c r="S40" s="230"/>
      <c r="T40" s="175"/>
      <c r="U40" s="175"/>
      <c r="V40" s="175"/>
      <c r="W40" s="175"/>
      <c r="X40" s="230"/>
      <c r="Y40" s="175"/>
      <c r="Z40" s="175"/>
      <c r="AA40" s="175"/>
      <c r="AB40" s="175"/>
      <c r="AC40" s="236"/>
    </row>
    <row r="41" spans="1:29" ht="18" customHeight="1" thickBot="1">
      <c r="B41" s="810" t="s">
        <v>378</v>
      </c>
      <c r="C41" s="811"/>
      <c r="D41" s="811"/>
      <c r="E41" s="181"/>
      <c r="F41" s="181"/>
      <c r="G41" s="181"/>
      <c r="H41" s="181"/>
      <c r="I41" s="232"/>
      <c r="J41" s="181"/>
      <c r="K41" s="181"/>
      <c r="L41" s="181"/>
      <c r="M41" s="181"/>
      <c r="N41" s="232"/>
      <c r="O41" s="181"/>
      <c r="P41" s="181"/>
      <c r="Q41" s="181"/>
      <c r="R41" s="181"/>
      <c r="S41" s="232"/>
      <c r="T41" s="181"/>
      <c r="U41" s="181"/>
      <c r="V41" s="181"/>
      <c r="W41" s="181"/>
      <c r="X41" s="232"/>
      <c r="Y41" s="181"/>
      <c r="Z41" s="181"/>
      <c r="AA41" s="181"/>
      <c r="AB41" s="181"/>
      <c r="AC41" s="238"/>
    </row>
    <row r="42" spans="1:29" s="82" customFormat="1" ht="6" customHeight="1">
      <c r="B42" s="81"/>
      <c r="C42" s="81"/>
      <c r="D42" s="81"/>
      <c r="E42" s="186"/>
      <c r="F42" s="187"/>
      <c r="G42" s="187"/>
      <c r="H42" s="187"/>
    </row>
    <row r="43" spans="1:29" s="82" customFormat="1" ht="12.5">
      <c r="A43" s="82" t="s">
        <v>198</v>
      </c>
      <c r="B43" s="81"/>
      <c r="C43" s="81"/>
      <c r="D43" s="81"/>
      <c r="E43" s="186"/>
      <c r="F43" s="187"/>
      <c r="G43" s="187"/>
      <c r="H43" s="187"/>
    </row>
    <row r="44" spans="1:29" s="82" customFormat="1" ht="20.149999999999999" customHeight="1">
      <c r="A44" s="191" t="s">
        <v>209</v>
      </c>
      <c r="B44" s="809" t="s">
        <v>379</v>
      </c>
      <c r="C44" s="809"/>
      <c r="D44" s="809"/>
      <c r="E44" s="809"/>
      <c r="F44" s="809"/>
      <c r="G44" s="809"/>
      <c r="H44" s="809"/>
      <c r="I44" s="809"/>
      <c r="J44" s="809"/>
      <c r="K44" s="809"/>
      <c r="L44" s="809"/>
      <c r="M44" s="809"/>
      <c r="N44" s="809"/>
      <c r="O44" s="809"/>
      <c r="P44" s="809"/>
      <c r="Q44" s="809"/>
      <c r="R44" s="809"/>
      <c r="S44" s="809"/>
      <c r="T44" s="809"/>
      <c r="U44" s="809"/>
      <c r="V44" s="809"/>
      <c r="W44" s="188"/>
    </row>
    <row r="45" spans="1:29" s="82" customFormat="1" ht="20.149999999999999" customHeight="1">
      <c r="A45" s="191" t="s">
        <v>206</v>
      </c>
      <c r="B45" s="809" t="s">
        <v>295</v>
      </c>
      <c r="C45" s="809"/>
      <c r="D45" s="809"/>
      <c r="E45" s="809"/>
      <c r="F45" s="809"/>
      <c r="G45" s="809"/>
      <c r="H45" s="809"/>
      <c r="I45" s="809"/>
      <c r="J45" s="809"/>
      <c r="K45" s="809"/>
      <c r="L45" s="809"/>
      <c r="M45" s="809"/>
      <c r="N45" s="809"/>
      <c r="O45" s="809"/>
      <c r="P45" s="809"/>
      <c r="Q45" s="809"/>
      <c r="R45" s="809"/>
      <c r="S45" s="809"/>
      <c r="T45" s="809"/>
      <c r="U45" s="809"/>
      <c r="V45" s="809"/>
      <c r="W45" s="188"/>
    </row>
    <row r="46" spans="1:29" s="82" customFormat="1" ht="29.25" customHeight="1">
      <c r="A46" s="191" t="s">
        <v>210</v>
      </c>
      <c r="B46" s="809" t="s">
        <v>380</v>
      </c>
      <c r="C46" s="809"/>
      <c r="D46" s="809"/>
      <c r="E46" s="809"/>
      <c r="F46" s="809"/>
      <c r="G46" s="809"/>
      <c r="H46" s="809"/>
      <c r="I46" s="809"/>
      <c r="J46" s="809"/>
      <c r="K46" s="809"/>
      <c r="L46" s="809"/>
      <c r="M46" s="809"/>
      <c r="N46" s="809"/>
      <c r="O46" s="809"/>
      <c r="P46" s="809"/>
      <c r="Q46" s="809"/>
      <c r="R46" s="809"/>
      <c r="S46" s="809"/>
      <c r="T46" s="809"/>
      <c r="U46" s="809"/>
      <c r="V46" s="809"/>
      <c r="W46" s="81"/>
    </row>
    <row r="47" spans="1:29" s="79" customFormat="1" ht="15" customHeight="1">
      <c r="A47" s="191" t="s">
        <v>216</v>
      </c>
      <c r="B47" s="809" t="s">
        <v>483</v>
      </c>
      <c r="C47" s="809"/>
      <c r="D47" s="809"/>
      <c r="E47" s="809"/>
      <c r="F47" s="809"/>
      <c r="G47" s="809"/>
      <c r="H47" s="809"/>
      <c r="I47" s="809"/>
      <c r="J47" s="809"/>
      <c r="K47" s="809"/>
      <c r="L47" s="809"/>
      <c r="M47" s="809"/>
      <c r="N47" s="809"/>
      <c r="O47" s="809"/>
      <c r="P47" s="809"/>
      <c r="Q47" s="809"/>
      <c r="R47" s="809"/>
      <c r="S47" s="809"/>
      <c r="T47" s="809"/>
      <c r="U47" s="809"/>
      <c r="V47" s="809"/>
    </row>
    <row r="48" spans="1:29" s="79" customFormat="1" ht="20.149999999999999" customHeight="1">
      <c r="A48" s="191" t="s">
        <v>207</v>
      </c>
      <c r="B48" s="809" t="s">
        <v>199</v>
      </c>
      <c r="C48" s="809"/>
      <c r="D48" s="809"/>
      <c r="E48" s="809"/>
      <c r="F48" s="809"/>
      <c r="G48" s="809"/>
      <c r="H48" s="809"/>
      <c r="I48" s="809"/>
      <c r="J48" s="809"/>
      <c r="K48" s="809"/>
      <c r="L48" s="809"/>
      <c r="M48" s="809"/>
      <c r="N48" s="809"/>
      <c r="O48" s="809"/>
      <c r="P48" s="809"/>
      <c r="Q48" s="809"/>
      <c r="R48" s="809"/>
      <c r="S48" s="809"/>
      <c r="T48" s="809"/>
      <c r="U48" s="809"/>
      <c r="V48" s="809"/>
    </row>
    <row r="49" spans="1:23" s="82" customFormat="1" ht="20.149999999999999" customHeight="1">
      <c r="A49" s="191" t="s">
        <v>212</v>
      </c>
      <c r="B49" s="809" t="s">
        <v>381</v>
      </c>
      <c r="C49" s="809"/>
      <c r="D49" s="809"/>
      <c r="E49" s="809"/>
      <c r="F49" s="809"/>
      <c r="G49" s="809"/>
      <c r="H49" s="809"/>
      <c r="I49" s="809"/>
      <c r="J49" s="809"/>
      <c r="K49" s="809"/>
      <c r="L49" s="809"/>
      <c r="M49" s="809"/>
      <c r="N49" s="809"/>
      <c r="O49" s="809"/>
      <c r="P49" s="809"/>
      <c r="Q49" s="809"/>
      <c r="R49" s="809"/>
      <c r="S49" s="809"/>
      <c r="T49" s="809"/>
      <c r="U49" s="809"/>
      <c r="V49" s="809"/>
      <c r="W49" s="81"/>
    </row>
    <row r="50" spans="1:23" s="79" customFormat="1" ht="20.149999999999999" customHeight="1">
      <c r="A50" s="191" t="s">
        <v>218</v>
      </c>
      <c r="B50" s="809" t="s">
        <v>200</v>
      </c>
      <c r="C50" s="809"/>
      <c r="D50" s="809"/>
      <c r="E50" s="809"/>
      <c r="F50" s="809"/>
      <c r="G50" s="809"/>
      <c r="H50" s="809"/>
      <c r="I50" s="809"/>
      <c r="J50" s="809"/>
      <c r="K50" s="809"/>
      <c r="L50" s="809"/>
      <c r="M50" s="809"/>
      <c r="N50" s="809"/>
      <c r="O50" s="809"/>
      <c r="P50" s="809"/>
      <c r="Q50" s="809"/>
      <c r="R50" s="809"/>
      <c r="S50" s="809"/>
      <c r="T50" s="809"/>
      <c r="U50" s="809"/>
      <c r="V50" s="809"/>
    </row>
    <row r="51" spans="1:23" s="82" customFormat="1" ht="20.149999999999999" customHeight="1">
      <c r="A51" s="191" t="s">
        <v>205</v>
      </c>
      <c r="B51" s="809" t="s">
        <v>382</v>
      </c>
      <c r="C51" s="809"/>
      <c r="D51" s="809"/>
      <c r="E51" s="809"/>
      <c r="F51" s="809"/>
      <c r="G51" s="809"/>
      <c r="H51" s="809"/>
      <c r="I51" s="809"/>
      <c r="J51" s="809"/>
      <c r="K51" s="809"/>
      <c r="L51" s="809"/>
      <c r="M51" s="809"/>
      <c r="N51" s="809"/>
      <c r="O51" s="809"/>
      <c r="P51" s="809"/>
      <c r="Q51" s="809"/>
      <c r="R51" s="809"/>
      <c r="S51" s="809"/>
      <c r="T51" s="809"/>
      <c r="U51" s="809"/>
      <c r="V51" s="809"/>
      <c r="W51" s="188"/>
    </row>
  </sheetData>
  <customSheetViews>
    <customSheetView guid="{68F2F721-006E-4A2A-81AB-307B912C1183}" scale="55" fitToPage="1">
      <rowBreaks count="1" manualBreakCount="1">
        <brk id="42" max="16383" man="1"/>
      </rowBreaks>
      <pageMargins left="0.25" right="0.25" top="0.75" bottom="0.75" header="0.3" footer="0.3"/>
      <pageSetup paperSize="9" scale="60" fitToHeight="0" orientation="landscape" r:id="rId1"/>
    </customSheetView>
  </customSheetViews>
  <mergeCells count="39">
    <mergeCell ref="J5:N5"/>
    <mergeCell ref="B5:B6"/>
    <mergeCell ref="C5:C6"/>
    <mergeCell ref="D5:D6"/>
    <mergeCell ref="E5:I5"/>
    <mergeCell ref="B7:B20"/>
    <mergeCell ref="C7:C12"/>
    <mergeCell ref="C13:D13"/>
    <mergeCell ref="C14:C19"/>
    <mergeCell ref="C20:D20"/>
    <mergeCell ref="O5:S5"/>
    <mergeCell ref="T5:X5"/>
    <mergeCell ref="Y5:AC5"/>
    <mergeCell ref="AD5:AD6"/>
    <mergeCell ref="AE5:AE6"/>
    <mergeCell ref="B21:D21"/>
    <mergeCell ref="B22:D22"/>
    <mergeCell ref="B25:B26"/>
    <mergeCell ref="C25:C26"/>
    <mergeCell ref="D25:D26"/>
    <mergeCell ref="Y25:AC25"/>
    <mergeCell ref="B27:B40"/>
    <mergeCell ref="C27:C32"/>
    <mergeCell ref="C33:D33"/>
    <mergeCell ref="C34:C39"/>
    <mergeCell ref="C40:D40"/>
    <mergeCell ref="B41:D41"/>
    <mergeCell ref="E25:I25"/>
    <mergeCell ref="J25:N25"/>
    <mergeCell ref="O25:S25"/>
    <mergeCell ref="T25:X25"/>
    <mergeCell ref="B50:V50"/>
    <mergeCell ref="B51:V51"/>
    <mergeCell ref="B44:V44"/>
    <mergeCell ref="B45:V45"/>
    <mergeCell ref="B46:V46"/>
    <mergeCell ref="B47:V47"/>
    <mergeCell ref="B48:V48"/>
    <mergeCell ref="B49:V49"/>
  </mergeCells>
  <phoneticPr fontId="7"/>
  <pageMargins left="0.25" right="0.25" top="0.75" bottom="0.75" header="0.3" footer="0.3"/>
  <pageSetup paperSize="9" scale="54" orientation="landscape" r:id="rId2"/>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52"/>
  <sheetViews>
    <sheetView view="pageBreakPreview" zoomScaleNormal="85" zoomScaleSheetLayoutView="100" workbookViewId="0"/>
  </sheetViews>
  <sheetFormatPr defaultRowHeight="15" customHeight="1"/>
  <cols>
    <col min="1" max="1" width="4.69921875" style="81" customWidth="1"/>
    <col min="2" max="4" width="19.09765625" style="43" customWidth="1"/>
    <col min="5" max="5" width="23" style="43" customWidth="1"/>
    <col min="6" max="7" width="15.3984375" style="43" customWidth="1"/>
    <col min="8" max="8" width="16.09765625" style="43" customWidth="1"/>
    <col min="9" max="9" width="12.8984375" style="43" customWidth="1"/>
    <col min="10" max="10" width="12.09765625" style="43" customWidth="1"/>
    <col min="11" max="255" width="9.09765625" style="43"/>
    <col min="256" max="257" width="2.8984375" style="43" customWidth="1"/>
    <col min="258" max="260" width="19.09765625" style="43" customWidth="1"/>
    <col min="261" max="261" width="23" style="43" customWidth="1"/>
    <col min="262" max="263" width="15.3984375" style="43" customWidth="1"/>
    <col min="264" max="264" width="16.09765625" style="43" customWidth="1"/>
    <col min="265" max="265" width="12.8984375" style="43" customWidth="1"/>
    <col min="266" max="266" width="12.09765625" style="43" customWidth="1"/>
    <col min="267" max="511" width="9.09765625" style="43"/>
    <col min="512" max="513" width="2.8984375" style="43" customWidth="1"/>
    <col min="514" max="516" width="19.09765625" style="43" customWidth="1"/>
    <col min="517" max="517" width="23" style="43" customWidth="1"/>
    <col min="518" max="519" width="15.3984375" style="43" customWidth="1"/>
    <col min="520" max="520" width="16.09765625" style="43" customWidth="1"/>
    <col min="521" max="521" width="12.8984375" style="43" customWidth="1"/>
    <col min="522" max="522" width="12.09765625" style="43" customWidth="1"/>
    <col min="523" max="767" width="9.09765625" style="43"/>
    <col min="768" max="769" width="2.8984375" style="43" customWidth="1"/>
    <col min="770" max="772" width="19.09765625" style="43" customWidth="1"/>
    <col min="773" max="773" width="23" style="43" customWidth="1"/>
    <col min="774" max="775" width="15.3984375" style="43" customWidth="1"/>
    <col min="776" max="776" width="16.09765625" style="43" customWidth="1"/>
    <col min="777" max="777" width="12.8984375" style="43" customWidth="1"/>
    <col min="778" max="778" width="12.09765625" style="43" customWidth="1"/>
    <col min="779" max="1023" width="9.09765625" style="43"/>
    <col min="1024" max="1025" width="2.8984375" style="43" customWidth="1"/>
    <col min="1026" max="1028" width="19.09765625" style="43" customWidth="1"/>
    <col min="1029" max="1029" width="23" style="43" customWidth="1"/>
    <col min="1030" max="1031" width="15.3984375" style="43" customWidth="1"/>
    <col min="1032" max="1032" width="16.09765625" style="43" customWidth="1"/>
    <col min="1033" max="1033" width="12.8984375" style="43" customWidth="1"/>
    <col min="1034" max="1034" width="12.09765625" style="43" customWidth="1"/>
    <col min="1035" max="1279" width="9.09765625" style="43"/>
    <col min="1280" max="1281" width="2.8984375" style="43" customWidth="1"/>
    <col min="1282" max="1284" width="19.09765625" style="43" customWidth="1"/>
    <col min="1285" max="1285" width="23" style="43" customWidth="1"/>
    <col min="1286" max="1287" width="15.3984375" style="43" customWidth="1"/>
    <col min="1288" max="1288" width="16.09765625" style="43" customWidth="1"/>
    <col min="1289" max="1289" width="12.8984375" style="43" customWidth="1"/>
    <col min="1290" max="1290" width="12.09765625" style="43" customWidth="1"/>
    <col min="1291" max="1535" width="9.09765625" style="43"/>
    <col min="1536" max="1537" width="2.8984375" style="43" customWidth="1"/>
    <col min="1538" max="1540" width="19.09765625" style="43" customWidth="1"/>
    <col min="1541" max="1541" width="23" style="43" customWidth="1"/>
    <col min="1542" max="1543" width="15.3984375" style="43" customWidth="1"/>
    <col min="1544" max="1544" width="16.09765625" style="43" customWidth="1"/>
    <col min="1545" max="1545" width="12.8984375" style="43" customWidth="1"/>
    <col min="1546" max="1546" width="12.09765625" style="43" customWidth="1"/>
    <col min="1547" max="1791" width="9.09765625" style="43"/>
    <col min="1792" max="1793" width="2.8984375" style="43" customWidth="1"/>
    <col min="1794" max="1796" width="19.09765625" style="43" customWidth="1"/>
    <col min="1797" max="1797" width="23" style="43" customWidth="1"/>
    <col min="1798" max="1799" width="15.3984375" style="43" customWidth="1"/>
    <col min="1800" max="1800" width="16.09765625" style="43" customWidth="1"/>
    <col min="1801" max="1801" width="12.8984375" style="43" customWidth="1"/>
    <col min="1802" max="1802" width="12.09765625" style="43" customWidth="1"/>
    <col min="1803" max="2047" width="9.09765625" style="43"/>
    <col min="2048" max="2049" width="2.8984375" style="43" customWidth="1"/>
    <col min="2050" max="2052" width="19.09765625" style="43" customWidth="1"/>
    <col min="2053" max="2053" width="23" style="43" customWidth="1"/>
    <col min="2054" max="2055" width="15.3984375" style="43" customWidth="1"/>
    <col min="2056" max="2056" width="16.09765625" style="43" customWidth="1"/>
    <col min="2057" max="2057" width="12.8984375" style="43" customWidth="1"/>
    <col min="2058" max="2058" width="12.09765625" style="43" customWidth="1"/>
    <col min="2059" max="2303" width="9.09765625" style="43"/>
    <col min="2304" max="2305" width="2.8984375" style="43" customWidth="1"/>
    <col min="2306" max="2308" width="19.09765625" style="43" customWidth="1"/>
    <col min="2309" max="2309" width="23" style="43" customWidth="1"/>
    <col min="2310" max="2311" width="15.3984375" style="43" customWidth="1"/>
    <col min="2312" max="2312" width="16.09765625" style="43" customWidth="1"/>
    <col min="2313" max="2313" width="12.8984375" style="43" customWidth="1"/>
    <col min="2314" max="2314" width="12.09765625" style="43" customWidth="1"/>
    <col min="2315" max="2559" width="9.09765625" style="43"/>
    <col min="2560" max="2561" width="2.8984375" style="43" customWidth="1"/>
    <col min="2562" max="2564" width="19.09765625" style="43" customWidth="1"/>
    <col min="2565" max="2565" width="23" style="43" customWidth="1"/>
    <col min="2566" max="2567" width="15.3984375" style="43" customWidth="1"/>
    <col min="2568" max="2568" width="16.09765625" style="43" customWidth="1"/>
    <col min="2569" max="2569" width="12.8984375" style="43" customWidth="1"/>
    <col min="2570" max="2570" width="12.09765625" style="43" customWidth="1"/>
    <col min="2571" max="2815" width="9.09765625" style="43"/>
    <col min="2816" max="2817" width="2.8984375" style="43" customWidth="1"/>
    <col min="2818" max="2820" width="19.09765625" style="43" customWidth="1"/>
    <col min="2821" max="2821" width="23" style="43" customWidth="1"/>
    <col min="2822" max="2823" width="15.3984375" style="43" customWidth="1"/>
    <col min="2824" max="2824" width="16.09765625" style="43" customWidth="1"/>
    <col min="2825" max="2825" width="12.8984375" style="43" customWidth="1"/>
    <col min="2826" max="2826" width="12.09765625" style="43" customWidth="1"/>
    <col min="2827" max="3071" width="9.09765625" style="43"/>
    <col min="3072" max="3073" width="2.8984375" style="43" customWidth="1"/>
    <col min="3074" max="3076" width="19.09765625" style="43" customWidth="1"/>
    <col min="3077" max="3077" width="23" style="43" customWidth="1"/>
    <col min="3078" max="3079" width="15.3984375" style="43" customWidth="1"/>
    <col min="3080" max="3080" width="16.09765625" style="43" customWidth="1"/>
    <col min="3081" max="3081" width="12.8984375" style="43" customWidth="1"/>
    <col min="3082" max="3082" width="12.09765625" style="43" customWidth="1"/>
    <col min="3083" max="3327" width="9.09765625" style="43"/>
    <col min="3328" max="3329" width="2.8984375" style="43" customWidth="1"/>
    <col min="3330" max="3332" width="19.09765625" style="43" customWidth="1"/>
    <col min="3333" max="3333" width="23" style="43" customWidth="1"/>
    <col min="3334" max="3335" width="15.3984375" style="43" customWidth="1"/>
    <col min="3336" max="3336" width="16.09765625" style="43" customWidth="1"/>
    <col min="3337" max="3337" width="12.8984375" style="43" customWidth="1"/>
    <col min="3338" max="3338" width="12.09765625" style="43" customWidth="1"/>
    <col min="3339" max="3583" width="9.09765625" style="43"/>
    <col min="3584" max="3585" width="2.8984375" style="43" customWidth="1"/>
    <col min="3586" max="3588" width="19.09765625" style="43" customWidth="1"/>
    <col min="3589" max="3589" width="23" style="43" customWidth="1"/>
    <col min="3590" max="3591" width="15.3984375" style="43" customWidth="1"/>
    <col min="3592" max="3592" width="16.09765625" style="43" customWidth="1"/>
    <col min="3593" max="3593" width="12.8984375" style="43" customWidth="1"/>
    <col min="3594" max="3594" width="12.09765625" style="43" customWidth="1"/>
    <col min="3595" max="3839" width="9.09765625" style="43"/>
    <col min="3840" max="3841" width="2.8984375" style="43" customWidth="1"/>
    <col min="3842" max="3844" width="19.09765625" style="43" customWidth="1"/>
    <col min="3845" max="3845" width="23" style="43" customWidth="1"/>
    <col min="3846" max="3847" width="15.3984375" style="43" customWidth="1"/>
    <col min="3848" max="3848" width="16.09765625" style="43" customWidth="1"/>
    <col min="3849" max="3849" width="12.8984375" style="43" customWidth="1"/>
    <col min="3850" max="3850" width="12.09765625" style="43" customWidth="1"/>
    <col min="3851" max="4095" width="9.09765625" style="43"/>
    <col min="4096" max="4097" width="2.8984375" style="43" customWidth="1"/>
    <col min="4098" max="4100" width="19.09765625" style="43" customWidth="1"/>
    <col min="4101" max="4101" width="23" style="43" customWidth="1"/>
    <col min="4102" max="4103" width="15.3984375" style="43" customWidth="1"/>
    <col min="4104" max="4104" width="16.09765625" style="43" customWidth="1"/>
    <col min="4105" max="4105" width="12.8984375" style="43" customWidth="1"/>
    <col min="4106" max="4106" width="12.09765625" style="43" customWidth="1"/>
    <col min="4107" max="4351" width="9.09765625" style="43"/>
    <col min="4352" max="4353" width="2.8984375" style="43" customWidth="1"/>
    <col min="4354" max="4356" width="19.09765625" style="43" customWidth="1"/>
    <col min="4357" max="4357" width="23" style="43" customWidth="1"/>
    <col min="4358" max="4359" width="15.3984375" style="43" customWidth="1"/>
    <col min="4360" max="4360" width="16.09765625" style="43" customWidth="1"/>
    <col min="4361" max="4361" width="12.8984375" style="43" customWidth="1"/>
    <col min="4362" max="4362" width="12.09765625" style="43" customWidth="1"/>
    <col min="4363" max="4607" width="9.09765625" style="43"/>
    <col min="4608" max="4609" width="2.8984375" style="43" customWidth="1"/>
    <col min="4610" max="4612" width="19.09765625" style="43" customWidth="1"/>
    <col min="4613" max="4613" width="23" style="43" customWidth="1"/>
    <col min="4614" max="4615" width="15.3984375" style="43" customWidth="1"/>
    <col min="4616" max="4616" width="16.09765625" style="43" customWidth="1"/>
    <col min="4617" max="4617" width="12.8984375" style="43" customWidth="1"/>
    <col min="4618" max="4618" width="12.09765625" style="43" customWidth="1"/>
    <col min="4619" max="4863" width="9.09765625" style="43"/>
    <col min="4864" max="4865" width="2.8984375" style="43" customWidth="1"/>
    <col min="4866" max="4868" width="19.09765625" style="43" customWidth="1"/>
    <col min="4869" max="4869" width="23" style="43" customWidth="1"/>
    <col min="4870" max="4871" width="15.3984375" style="43" customWidth="1"/>
    <col min="4872" max="4872" width="16.09765625" style="43" customWidth="1"/>
    <col min="4873" max="4873" width="12.8984375" style="43" customWidth="1"/>
    <col min="4874" max="4874" width="12.09765625" style="43" customWidth="1"/>
    <col min="4875" max="5119" width="9.09765625" style="43"/>
    <col min="5120" max="5121" width="2.8984375" style="43" customWidth="1"/>
    <col min="5122" max="5124" width="19.09765625" style="43" customWidth="1"/>
    <col min="5125" max="5125" width="23" style="43" customWidth="1"/>
    <col min="5126" max="5127" width="15.3984375" style="43" customWidth="1"/>
    <col min="5128" max="5128" width="16.09765625" style="43" customWidth="1"/>
    <col min="5129" max="5129" width="12.8984375" style="43" customWidth="1"/>
    <col min="5130" max="5130" width="12.09765625" style="43" customWidth="1"/>
    <col min="5131" max="5375" width="9.09765625" style="43"/>
    <col min="5376" max="5377" width="2.8984375" style="43" customWidth="1"/>
    <col min="5378" max="5380" width="19.09765625" style="43" customWidth="1"/>
    <col min="5381" max="5381" width="23" style="43" customWidth="1"/>
    <col min="5382" max="5383" width="15.3984375" style="43" customWidth="1"/>
    <col min="5384" max="5384" width="16.09765625" style="43" customWidth="1"/>
    <col min="5385" max="5385" width="12.8984375" style="43" customWidth="1"/>
    <col min="5386" max="5386" width="12.09765625" style="43" customWidth="1"/>
    <col min="5387" max="5631" width="9.09765625" style="43"/>
    <col min="5632" max="5633" width="2.8984375" style="43" customWidth="1"/>
    <col min="5634" max="5636" width="19.09765625" style="43" customWidth="1"/>
    <col min="5637" max="5637" width="23" style="43" customWidth="1"/>
    <col min="5638" max="5639" width="15.3984375" style="43" customWidth="1"/>
    <col min="5640" max="5640" width="16.09765625" style="43" customWidth="1"/>
    <col min="5641" max="5641" width="12.8984375" style="43" customWidth="1"/>
    <col min="5642" max="5642" width="12.09765625" style="43" customWidth="1"/>
    <col min="5643" max="5887" width="9.09765625" style="43"/>
    <col min="5888" max="5889" width="2.8984375" style="43" customWidth="1"/>
    <col min="5890" max="5892" width="19.09765625" style="43" customWidth="1"/>
    <col min="5893" max="5893" width="23" style="43" customWidth="1"/>
    <col min="5894" max="5895" width="15.3984375" style="43" customWidth="1"/>
    <col min="5896" max="5896" width="16.09765625" style="43" customWidth="1"/>
    <col min="5897" max="5897" width="12.8984375" style="43" customWidth="1"/>
    <col min="5898" max="5898" width="12.09765625" style="43" customWidth="1"/>
    <col min="5899" max="6143" width="9.09765625" style="43"/>
    <col min="6144" max="6145" width="2.8984375" style="43" customWidth="1"/>
    <col min="6146" max="6148" width="19.09765625" style="43" customWidth="1"/>
    <col min="6149" max="6149" width="23" style="43" customWidth="1"/>
    <col min="6150" max="6151" width="15.3984375" style="43" customWidth="1"/>
    <col min="6152" max="6152" width="16.09765625" style="43" customWidth="1"/>
    <col min="6153" max="6153" width="12.8984375" style="43" customWidth="1"/>
    <col min="6154" max="6154" width="12.09765625" style="43" customWidth="1"/>
    <col min="6155" max="6399" width="9.09765625" style="43"/>
    <col min="6400" max="6401" width="2.8984375" style="43" customWidth="1"/>
    <col min="6402" max="6404" width="19.09765625" style="43" customWidth="1"/>
    <col min="6405" max="6405" width="23" style="43" customWidth="1"/>
    <col min="6406" max="6407" width="15.3984375" style="43" customWidth="1"/>
    <col min="6408" max="6408" width="16.09765625" style="43" customWidth="1"/>
    <col min="6409" max="6409" width="12.8984375" style="43" customWidth="1"/>
    <col min="6410" max="6410" width="12.09765625" style="43" customWidth="1"/>
    <col min="6411" max="6655" width="9.09765625" style="43"/>
    <col min="6656" max="6657" width="2.8984375" style="43" customWidth="1"/>
    <col min="6658" max="6660" width="19.09765625" style="43" customWidth="1"/>
    <col min="6661" max="6661" width="23" style="43" customWidth="1"/>
    <col min="6662" max="6663" width="15.3984375" style="43" customWidth="1"/>
    <col min="6664" max="6664" width="16.09765625" style="43" customWidth="1"/>
    <col min="6665" max="6665" width="12.8984375" style="43" customWidth="1"/>
    <col min="6666" max="6666" width="12.09765625" style="43" customWidth="1"/>
    <col min="6667" max="6911" width="9.09765625" style="43"/>
    <col min="6912" max="6913" width="2.8984375" style="43" customWidth="1"/>
    <col min="6914" max="6916" width="19.09765625" style="43" customWidth="1"/>
    <col min="6917" max="6917" width="23" style="43" customWidth="1"/>
    <col min="6918" max="6919" width="15.3984375" style="43" customWidth="1"/>
    <col min="6920" max="6920" width="16.09765625" style="43" customWidth="1"/>
    <col min="6921" max="6921" width="12.8984375" style="43" customWidth="1"/>
    <col min="6922" max="6922" width="12.09765625" style="43" customWidth="1"/>
    <col min="6923" max="7167" width="9.09765625" style="43"/>
    <col min="7168" max="7169" width="2.8984375" style="43" customWidth="1"/>
    <col min="7170" max="7172" width="19.09765625" style="43" customWidth="1"/>
    <col min="7173" max="7173" width="23" style="43" customWidth="1"/>
    <col min="7174" max="7175" width="15.3984375" style="43" customWidth="1"/>
    <col min="7176" max="7176" width="16.09765625" style="43" customWidth="1"/>
    <col min="7177" max="7177" width="12.8984375" style="43" customWidth="1"/>
    <col min="7178" max="7178" width="12.09765625" style="43" customWidth="1"/>
    <col min="7179" max="7423" width="9.09765625" style="43"/>
    <col min="7424" max="7425" width="2.8984375" style="43" customWidth="1"/>
    <col min="7426" max="7428" width="19.09765625" style="43" customWidth="1"/>
    <col min="7429" max="7429" width="23" style="43" customWidth="1"/>
    <col min="7430" max="7431" width="15.3984375" style="43" customWidth="1"/>
    <col min="7432" max="7432" width="16.09765625" style="43" customWidth="1"/>
    <col min="7433" max="7433" width="12.8984375" style="43" customWidth="1"/>
    <col min="7434" max="7434" width="12.09765625" style="43" customWidth="1"/>
    <col min="7435" max="7679" width="9.09765625" style="43"/>
    <col min="7680" max="7681" width="2.8984375" style="43" customWidth="1"/>
    <col min="7682" max="7684" width="19.09765625" style="43" customWidth="1"/>
    <col min="7685" max="7685" width="23" style="43" customWidth="1"/>
    <col min="7686" max="7687" width="15.3984375" style="43" customWidth="1"/>
    <col min="7688" max="7688" width="16.09765625" style="43" customWidth="1"/>
    <col min="7689" max="7689" width="12.8984375" style="43" customWidth="1"/>
    <col min="7690" max="7690" width="12.09765625" style="43" customWidth="1"/>
    <col min="7691" max="7935" width="9.09765625" style="43"/>
    <col min="7936" max="7937" width="2.8984375" style="43" customWidth="1"/>
    <col min="7938" max="7940" width="19.09765625" style="43" customWidth="1"/>
    <col min="7941" max="7941" width="23" style="43" customWidth="1"/>
    <col min="7942" max="7943" width="15.3984375" style="43" customWidth="1"/>
    <col min="7944" max="7944" width="16.09765625" style="43" customWidth="1"/>
    <col min="7945" max="7945" width="12.8984375" style="43" customWidth="1"/>
    <col min="7946" max="7946" width="12.09765625" style="43" customWidth="1"/>
    <col min="7947" max="8191" width="9.09765625" style="43"/>
    <col min="8192" max="8193" width="2.8984375" style="43" customWidth="1"/>
    <col min="8194" max="8196" width="19.09765625" style="43" customWidth="1"/>
    <col min="8197" max="8197" width="23" style="43" customWidth="1"/>
    <col min="8198" max="8199" width="15.3984375" style="43" customWidth="1"/>
    <col min="8200" max="8200" width="16.09765625" style="43" customWidth="1"/>
    <col min="8201" max="8201" width="12.8984375" style="43" customWidth="1"/>
    <col min="8202" max="8202" width="12.09765625" style="43" customWidth="1"/>
    <col min="8203" max="8447" width="9.09765625" style="43"/>
    <col min="8448" max="8449" width="2.8984375" style="43" customWidth="1"/>
    <col min="8450" max="8452" width="19.09765625" style="43" customWidth="1"/>
    <col min="8453" max="8453" width="23" style="43" customWidth="1"/>
    <col min="8454" max="8455" width="15.3984375" style="43" customWidth="1"/>
    <col min="8456" max="8456" width="16.09765625" style="43" customWidth="1"/>
    <col min="8457" max="8457" width="12.8984375" style="43" customWidth="1"/>
    <col min="8458" max="8458" width="12.09765625" style="43" customWidth="1"/>
    <col min="8459" max="8703" width="9.09765625" style="43"/>
    <col min="8704" max="8705" width="2.8984375" style="43" customWidth="1"/>
    <col min="8706" max="8708" width="19.09765625" style="43" customWidth="1"/>
    <col min="8709" max="8709" width="23" style="43" customWidth="1"/>
    <col min="8710" max="8711" width="15.3984375" style="43" customWidth="1"/>
    <col min="8712" max="8712" width="16.09765625" style="43" customWidth="1"/>
    <col min="8713" max="8713" width="12.8984375" style="43" customWidth="1"/>
    <col min="8714" max="8714" width="12.09765625" style="43" customWidth="1"/>
    <col min="8715" max="8959" width="9.09765625" style="43"/>
    <col min="8960" max="8961" width="2.8984375" style="43" customWidth="1"/>
    <col min="8962" max="8964" width="19.09765625" style="43" customWidth="1"/>
    <col min="8965" max="8965" width="23" style="43" customWidth="1"/>
    <col min="8966" max="8967" width="15.3984375" style="43" customWidth="1"/>
    <col min="8968" max="8968" width="16.09765625" style="43" customWidth="1"/>
    <col min="8969" max="8969" width="12.8984375" style="43" customWidth="1"/>
    <col min="8970" max="8970" width="12.09765625" style="43" customWidth="1"/>
    <col min="8971" max="9215" width="9.09765625" style="43"/>
    <col min="9216" max="9217" width="2.8984375" style="43" customWidth="1"/>
    <col min="9218" max="9220" width="19.09765625" style="43" customWidth="1"/>
    <col min="9221" max="9221" width="23" style="43" customWidth="1"/>
    <col min="9222" max="9223" width="15.3984375" style="43" customWidth="1"/>
    <col min="9224" max="9224" width="16.09765625" style="43" customWidth="1"/>
    <col min="9225" max="9225" width="12.8984375" style="43" customWidth="1"/>
    <col min="9226" max="9226" width="12.09765625" style="43" customWidth="1"/>
    <col min="9227" max="9471" width="9.09765625" style="43"/>
    <col min="9472" max="9473" width="2.8984375" style="43" customWidth="1"/>
    <col min="9474" max="9476" width="19.09765625" style="43" customWidth="1"/>
    <col min="9477" max="9477" width="23" style="43" customWidth="1"/>
    <col min="9478" max="9479" width="15.3984375" style="43" customWidth="1"/>
    <col min="9480" max="9480" width="16.09765625" style="43" customWidth="1"/>
    <col min="9481" max="9481" width="12.8984375" style="43" customWidth="1"/>
    <col min="9482" max="9482" width="12.09765625" style="43" customWidth="1"/>
    <col min="9483" max="9727" width="9.09765625" style="43"/>
    <col min="9728" max="9729" width="2.8984375" style="43" customWidth="1"/>
    <col min="9730" max="9732" width="19.09765625" style="43" customWidth="1"/>
    <col min="9733" max="9733" width="23" style="43" customWidth="1"/>
    <col min="9734" max="9735" width="15.3984375" style="43" customWidth="1"/>
    <col min="9736" max="9736" width="16.09765625" style="43" customWidth="1"/>
    <col min="9737" max="9737" width="12.8984375" style="43" customWidth="1"/>
    <col min="9738" max="9738" width="12.09765625" style="43" customWidth="1"/>
    <col min="9739" max="9983" width="9.09765625" style="43"/>
    <col min="9984" max="9985" width="2.8984375" style="43" customWidth="1"/>
    <col min="9986" max="9988" width="19.09765625" style="43" customWidth="1"/>
    <col min="9989" max="9989" width="23" style="43" customWidth="1"/>
    <col min="9990" max="9991" width="15.3984375" style="43" customWidth="1"/>
    <col min="9992" max="9992" width="16.09765625" style="43" customWidth="1"/>
    <col min="9993" max="9993" width="12.8984375" style="43" customWidth="1"/>
    <col min="9994" max="9994" width="12.09765625" style="43" customWidth="1"/>
    <col min="9995" max="10239" width="9.09765625" style="43"/>
    <col min="10240" max="10241" width="2.8984375" style="43" customWidth="1"/>
    <col min="10242" max="10244" width="19.09765625" style="43" customWidth="1"/>
    <col min="10245" max="10245" width="23" style="43" customWidth="1"/>
    <col min="10246" max="10247" width="15.3984375" style="43" customWidth="1"/>
    <col min="10248" max="10248" width="16.09765625" style="43" customWidth="1"/>
    <col min="10249" max="10249" width="12.8984375" style="43" customWidth="1"/>
    <col min="10250" max="10250" width="12.09765625" style="43" customWidth="1"/>
    <col min="10251" max="10495" width="9.09765625" style="43"/>
    <col min="10496" max="10497" width="2.8984375" style="43" customWidth="1"/>
    <col min="10498" max="10500" width="19.09765625" style="43" customWidth="1"/>
    <col min="10501" max="10501" width="23" style="43" customWidth="1"/>
    <col min="10502" max="10503" width="15.3984375" style="43" customWidth="1"/>
    <col min="10504" max="10504" width="16.09765625" style="43" customWidth="1"/>
    <col min="10505" max="10505" width="12.8984375" style="43" customWidth="1"/>
    <col min="10506" max="10506" width="12.09765625" style="43" customWidth="1"/>
    <col min="10507" max="10751" width="9.09765625" style="43"/>
    <col min="10752" max="10753" width="2.8984375" style="43" customWidth="1"/>
    <col min="10754" max="10756" width="19.09765625" style="43" customWidth="1"/>
    <col min="10757" max="10757" width="23" style="43" customWidth="1"/>
    <col min="10758" max="10759" width="15.3984375" style="43" customWidth="1"/>
    <col min="10760" max="10760" width="16.09765625" style="43" customWidth="1"/>
    <col min="10761" max="10761" width="12.8984375" style="43" customWidth="1"/>
    <col min="10762" max="10762" width="12.09765625" style="43" customWidth="1"/>
    <col min="10763" max="11007" width="9.09765625" style="43"/>
    <col min="11008" max="11009" width="2.8984375" style="43" customWidth="1"/>
    <col min="11010" max="11012" width="19.09765625" style="43" customWidth="1"/>
    <col min="11013" max="11013" width="23" style="43" customWidth="1"/>
    <col min="11014" max="11015" width="15.3984375" style="43" customWidth="1"/>
    <col min="11016" max="11016" width="16.09765625" style="43" customWidth="1"/>
    <col min="11017" max="11017" width="12.8984375" style="43" customWidth="1"/>
    <col min="11018" max="11018" width="12.09765625" style="43" customWidth="1"/>
    <col min="11019" max="11263" width="9.09765625" style="43"/>
    <col min="11264" max="11265" width="2.8984375" style="43" customWidth="1"/>
    <col min="11266" max="11268" width="19.09765625" style="43" customWidth="1"/>
    <col min="11269" max="11269" width="23" style="43" customWidth="1"/>
    <col min="11270" max="11271" width="15.3984375" style="43" customWidth="1"/>
    <col min="11272" max="11272" width="16.09765625" style="43" customWidth="1"/>
    <col min="11273" max="11273" width="12.8984375" style="43" customWidth="1"/>
    <col min="11274" max="11274" width="12.09765625" style="43" customWidth="1"/>
    <col min="11275" max="11519" width="9.09765625" style="43"/>
    <col min="11520" max="11521" width="2.8984375" style="43" customWidth="1"/>
    <col min="11522" max="11524" width="19.09765625" style="43" customWidth="1"/>
    <col min="11525" max="11525" width="23" style="43" customWidth="1"/>
    <col min="11526" max="11527" width="15.3984375" style="43" customWidth="1"/>
    <col min="11528" max="11528" width="16.09765625" style="43" customWidth="1"/>
    <col min="11529" max="11529" width="12.8984375" style="43" customWidth="1"/>
    <col min="11530" max="11530" width="12.09765625" style="43" customWidth="1"/>
    <col min="11531" max="11775" width="9.09765625" style="43"/>
    <col min="11776" max="11777" width="2.8984375" style="43" customWidth="1"/>
    <col min="11778" max="11780" width="19.09765625" style="43" customWidth="1"/>
    <col min="11781" max="11781" width="23" style="43" customWidth="1"/>
    <col min="11782" max="11783" width="15.3984375" style="43" customWidth="1"/>
    <col min="11784" max="11784" width="16.09765625" style="43" customWidth="1"/>
    <col min="11785" max="11785" width="12.8984375" style="43" customWidth="1"/>
    <col min="11786" max="11786" width="12.09765625" style="43" customWidth="1"/>
    <col min="11787" max="12031" width="9.09765625" style="43"/>
    <col min="12032" max="12033" width="2.8984375" style="43" customWidth="1"/>
    <col min="12034" max="12036" width="19.09765625" style="43" customWidth="1"/>
    <col min="12037" max="12037" width="23" style="43" customWidth="1"/>
    <col min="12038" max="12039" width="15.3984375" style="43" customWidth="1"/>
    <col min="12040" max="12040" width="16.09765625" style="43" customWidth="1"/>
    <col min="12041" max="12041" width="12.8984375" style="43" customWidth="1"/>
    <col min="12042" max="12042" width="12.09765625" style="43" customWidth="1"/>
    <col min="12043" max="12287" width="9.09765625" style="43"/>
    <col min="12288" max="12289" width="2.8984375" style="43" customWidth="1"/>
    <col min="12290" max="12292" width="19.09765625" style="43" customWidth="1"/>
    <col min="12293" max="12293" width="23" style="43" customWidth="1"/>
    <col min="12294" max="12295" width="15.3984375" style="43" customWidth="1"/>
    <col min="12296" max="12296" width="16.09765625" style="43" customWidth="1"/>
    <col min="12297" max="12297" width="12.8984375" style="43" customWidth="1"/>
    <col min="12298" max="12298" width="12.09765625" style="43" customWidth="1"/>
    <col min="12299" max="12543" width="9.09765625" style="43"/>
    <col min="12544" max="12545" width="2.8984375" style="43" customWidth="1"/>
    <col min="12546" max="12548" width="19.09765625" style="43" customWidth="1"/>
    <col min="12549" max="12549" width="23" style="43" customWidth="1"/>
    <col min="12550" max="12551" width="15.3984375" style="43" customWidth="1"/>
    <col min="12552" max="12552" width="16.09765625" style="43" customWidth="1"/>
    <col min="12553" max="12553" width="12.8984375" style="43" customWidth="1"/>
    <col min="12554" max="12554" width="12.09765625" style="43" customWidth="1"/>
    <col min="12555" max="12799" width="9.09765625" style="43"/>
    <col min="12800" max="12801" width="2.8984375" style="43" customWidth="1"/>
    <col min="12802" max="12804" width="19.09765625" style="43" customWidth="1"/>
    <col min="12805" max="12805" width="23" style="43" customWidth="1"/>
    <col min="12806" max="12807" width="15.3984375" style="43" customWidth="1"/>
    <col min="12808" max="12808" width="16.09765625" style="43" customWidth="1"/>
    <col min="12809" max="12809" width="12.8984375" style="43" customWidth="1"/>
    <col min="12810" max="12810" width="12.09765625" style="43" customWidth="1"/>
    <col min="12811" max="13055" width="9.09765625" style="43"/>
    <col min="13056" max="13057" width="2.8984375" style="43" customWidth="1"/>
    <col min="13058" max="13060" width="19.09765625" style="43" customWidth="1"/>
    <col min="13061" max="13061" width="23" style="43" customWidth="1"/>
    <col min="13062" max="13063" width="15.3984375" style="43" customWidth="1"/>
    <col min="13064" max="13064" width="16.09765625" style="43" customWidth="1"/>
    <col min="13065" max="13065" width="12.8984375" style="43" customWidth="1"/>
    <col min="13066" max="13066" width="12.09765625" style="43" customWidth="1"/>
    <col min="13067" max="13311" width="9.09765625" style="43"/>
    <col min="13312" max="13313" width="2.8984375" style="43" customWidth="1"/>
    <col min="13314" max="13316" width="19.09765625" style="43" customWidth="1"/>
    <col min="13317" max="13317" width="23" style="43" customWidth="1"/>
    <col min="13318" max="13319" width="15.3984375" style="43" customWidth="1"/>
    <col min="13320" max="13320" width="16.09765625" style="43" customWidth="1"/>
    <col min="13321" max="13321" width="12.8984375" style="43" customWidth="1"/>
    <col min="13322" max="13322" width="12.09765625" style="43" customWidth="1"/>
    <col min="13323" max="13567" width="9.09765625" style="43"/>
    <col min="13568" max="13569" width="2.8984375" style="43" customWidth="1"/>
    <col min="13570" max="13572" width="19.09765625" style="43" customWidth="1"/>
    <col min="13573" max="13573" width="23" style="43" customWidth="1"/>
    <col min="13574" max="13575" width="15.3984375" style="43" customWidth="1"/>
    <col min="13576" max="13576" width="16.09765625" style="43" customWidth="1"/>
    <col min="13577" max="13577" width="12.8984375" style="43" customWidth="1"/>
    <col min="13578" max="13578" width="12.09765625" style="43" customWidth="1"/>
    <col min="13579" max="13823" width="9.09765625" style="43"/>
    <col min="13824" max="13825" width="2.8984375" style="43" customWidth="1"/>
    <col min="13826" max="13828" width="19.09765625" style="43" customWidth="1"/>
    <col min="13829" max="13829" width="23" style="43" customWidth="1"/>
    <col min="13830" max="13831" width="15.3984375" style="43" customWidth="1"/>
    <col min="13832" max="13832" width="16.09765625" style="43" customWidth="1"/>
    <col min="13833" max="13833" width="12.8984375" style="43" customWidth="1"/>
    <col min="13834" max="13834" width="12.09765625" style="43" customWidth="1"/>
    <col min="13835" max="14079" width="9.09765625" style="43"/>
    <col min="14080" max="14081" width="2.8984375" style="43" customWidth="1"/>
    <col min="14082" max="14084" width="19.09765625" style="43" customWidth="1"/>
    <col min="14085" max="14085" width="23" style="43" customWidth="1"/>
    <col min="14086" max="14087" width="15.3984375" style="43" customWidth="1"/>
    <col min="14088" max="14088" width="16.09765625" style="43" customWidth="1"/>
    <col min="14089" max="14089" width="12.8984375" style="43" customWidth="1"/>
    <col min="14090" max="14090" width="12.09765625" style="43" customWidth="1"/>
    <col min="14091" max="14335" width="9.09765625" style="43"/>
    <col min="14336" max="14337" width="2.8984375" style="43" customWidth="1"/>
    <col min="14338" max="14340" width="19.09765625" style="43" customWidth="1"/>
    <col min="14341" max="14341" width="23" style="43" customWidth="1"/>
    <col min="14342" max="14343" width="15.3984375" style="43" customWidth="1"/>
    <col min="14344" max="14344" width="16.09765625" style="43" customWidth="1"/>
    <col min="14345" max="14345" width="12.8984375" style="43" customWidth="1"/>
    <col min="14346" max="14346" width="12.09765625" style="43" customWidth="1"/>
    <col min="14347" max="14591" width="9.09765625" style="43"/>
    <col min="14592" max="14593" width="2.8984375" style="43" customWidth="1"/>
    <col min="14594" max="14596" width="19.09765625" style="43" customWidth="1"/>
    <col min="14597" max="14597" width="23" style="43" customWidth="1"/>
    <col min="14598" max="14599" width="15.3984375" style="43" customWidth="1"/>
    <col min="14600" max="14600" width="16.09765625" style="43" customWidth="1"/>
    <col min="14601" max="14601" width="12.8984375" style="43" customWidth="1"/>
    <col min="14602" max="14602" width="12.09765625" style="43" customWidth="1"/>
    <col min="14603" max="14847" width="9.09765625" style="43"/>
    <col min="14848" max="14849" width="2.8984375" style="43" customWidth="1"/>
    <col min="14850" max="14852" width="19.09765625" style="43" customWidth="1"/>
    <col min="14853" max="14853" width="23" style="43" customWidth="1"/>
    <col min="14854" max="14855" width="15.3984375" style="43" customWidth="1"/>
    <col min="14856" max="14856" width="16.09765625" style="43" customWidth="1"/>
    <col min="14857" max="14857" width="12.8984375" style="43" customWidth="1"/>
    <col min="14858" max="14858" width="12.09765625" style="43" customWidth="1"/>
    <col min="14859" max="15103" width="9.09765625" style="43"/>
    <col min="15104" max="15105" width="2.8984375" style="43" customWidth="1"/>
    <col min="15106" max="15108" width="19.09765625" style="43" customWidth="1"/>
    <col min="15109" max="15109" width="23" style="43" customWidth="1"/>
    <col min="15110" max="15111" width="15.3984375" style="43" customWidth="1"/>
    <col min="15112" max="15112" width="16.09765625" style="43" customWidth="1"/>
    <col min="15113" max="15113" width="12.8984375" style="43" customWidth="1"/>
    <col min="15114" max="15114" width="12.09765625" style="43" customWidth="1"/>
    <col min="15115" max="15359" width="9.09765625" style="43"/>
    <col min="15360" max="15361" width="2.8984375" style="43" customWidth="1"/>
    <col min="15362" max="15364" width="19.09765625" style="43" customWidth="1"/>
    <col min="15365" max="15365" width="23" style="43" customWidth="1"/>
    <col min="15366" max="15367" width="15.3984375" style="43" customWidth="1"/>
    <col min="15368" max="15368" width="16.09765625" style="43" customWidth="1"/>
    <col min="15369" max="15369" width="12.8984375" style="43" customWidth="1"/>
    <col min="15370" max="15370" width="12.09765625" style="43" customWidth="1"/>
    <col min="15371" max="15615" width="9.09765625" style="43"/>
    <col min="15616" max="15617" width="2.8984375" style="43" customWidth="1"/>
    <col min="15618" max="15620" width="19.09765625" style="43" customWidth="1"/>
    <col min="15621" max="15621" width="23" style="43" customWidth="1"/>
    <col min="15622" max="15623" width="15.3984375" style="43" customWidth="1"/>
    <col min="15624" max="15624" width="16.09765625" style="43" customWidth="1"/>
    <col min="15625" max="15625" width="12.8984375" style="43" customWidth="1"/>
    <col min="15626" max="15626" width="12.09765625" style="43" customWidth="1"/>
    <col min="15627" max="15871" width="9.09765625" style="43"/>
    <col min="15872" max="15873" width="2.8984375" style="43" customWidth="1"/>
    <col min="15874" max="15876" width="19.09765625" style="43" customWidth="1"/>
    <col min="15877" max="15877" width="23" style="43" customWidth="1"/>
    <col min="15878" max="15879" width="15.3984375" style="43" customWidth="1"/>
    <col min="15880" max="15880" width="16.09765625" style="43" customWidth="1"/>
    <col min="15881" max="15881" width="12.8984375" style="43" customWidth="1"/>
    <col min="15882" max="15882" width="12.09765625" style="43" customWidth="1"/>
    <col min="15883" max="16127" width="9.09765625" style="43"/>
    <col min="16128" max="16129" width="2.8984375" style="43" customWidth="1"/>
    <col min="16130" max="16132" width="19.09765625" style="43" customWidth="1"/>
    <col min="16133" max="16133" width="23" style="43" customWidth="1"/>
    <col min="16134" max="16135" width="15.3984375" style="43" customWidth="1"/>
    <col min="16136" max="16136" width="16.09765625" style="43" customWidth="1"/>
    <col min="16137" max="16137" width="12.8984375" style="43" customWidth="1"/>
    <col min="16138" max="16138" width="12.09765625" style="43" customWidth="1"/>
    <col min="16139" max="16384" width="9.09765625" style="43"/>
  </cols>
  <sheetData>
    <row r="1" spans="1:10" ht="15" customHeight="1">
      <c r="A1" s="135" t="s">
        <v>512</v>
      </c>
    </row>
    <row r="2" spans="1:10" ht="15" customHeight="1">
      <c r="A2" s="41"/>
      <c r="B2" s="41" t="s">
        <v>383</v>
      </c>
      <c r="H2" s="55"/>
    </row>
    <row r="3" spans="1:10" ht="12.75" customHeight="1">
      <c r="A3" s="53"/>
      <c r="B3" s="347"/>
      <c r="I3" s="56"/>
    </row>
    <row r="4" spans="1:10" ht="12.75" customHeight="1" thickBot="1">
      <c r="A4" s="53"/>
      <c r="B4" s="465" t="s">
        <v>557</v>
      </c>
      <c r="I4" s="56"/>
    </row>
    <row r="5" spans="1:10" ht="20.25" customHeight="1" thickBot="1">
      <c r="B5" s="102" t="s">
        <v>29</v>
      </c>
      <c r="C5" s="103" t="s">
        <v>195</v>
      </c>
      <c r="D5" s="104" t="s">
        <v>23</v>
      </c>
      <c r="E5" s="103"/>
      <c r="F5" s="103" t="s">
        <v>24</v>
      </c>
      <c r="G5" s="103" t="s">
        <v>25</v>
      </c>
      <c r="H5" s="105" t="s">
        <v>26</v>
      </c>
      <c r="I5" s="54"/>
    </row>
    <row r="6" spans="1:10" ht="27" customHeight="1" thickTop="1">
      <c r="B6" s="853" t="s">
        <v>71</v>
      </c>
      <c r="C6" s="856" t="s">
        <v>72</v>
      </c>
      <c r="D6" s="856" t="s">
        <v>549</v>
      </c>
      <c r="E6" s="128" t="s">
        <v>27</v>
      </c>
      <c r="F6" s="244"/>
      <c r="G6" s="244"/>
      <c r="H6" s="245"/>
    </row>
    <row r="7" spans="1:10" ht="27" customHeight="1">
      <c r="B7" s="854"/>
      <c r="C7" s="845"/>
      <c r="D7" s="845"/>
      <c r="E7" s="129" t="s">
        <v>28</v>
      </c>
      <c r="F7" s="246"/>
      <c r="G7" s="246"/>
      <c r="H7" s="247"/>
    </row>
    <row r="8" spans="1:10" ht="27" customHeight="1">
      <c r="B8" s="854"/>
      <c r="C8" s="845"/>
      <c r="D8" s="845"/>
      <c r="E8" s="130" t="s">
        <v>355</v>
      </c>
      <c r="F8" s="246"/>
      <c r="G8" s="246"/>
      <c r="H8" s="247"/>
    </row>
    <row r="9" spans="1:10" ht="27" customHeight="1">
      <c r="B9" s="854"/>
      <c r="C9" s="845"/>
      <c r="D9" s="858" t="s">
        <v>548</v>
      </c>
      <c r="E9" s="129" t="s">
        <v>27</v>
      </c>
      <c r="F9" s="246"/>
      <c r="G9" s="246"/>
      <c r="H9" s="247"/>
    </row>
    <row r="10" spans="1:10" ht="27" customHeight="1">
      <c r="B10" s="854"/>
      <c r="C10" s="845"/>
      <c r="D10" s="859"/>
      <c r="E10" s="129" t="s">
        <v>28</v>
      </c>
      <c r="F10" s="246"/>
      <c r="G10" s="246"/>
      <c r="H10" s="247"/>
      <c r="J10" s="101"/>
    </row>
    <row r="11" spans="1:10" ht="27" customHeight="1">
      <c r="B11" s="854"/>
      <c r="C11" s="847"/>
      <c r="D11" s="860"/>
      <c r="E11" s="130" t="s">
        <v>355</v>
      </c>
      <c r="F11" s="246"/>
      <c r="G11" s="246"/>
      <c r="H11" s="247"/>
    </row>
    <row r="12" spans="1:10" ht="27" customHeight="1">
      <c r="B12" s="854"/>
      <c r="C12" s="846" t="s">
        <v>197</v>
      </c>
      <c r="D12" s="845" t="s">
        <v>549</v>
      </c>
      <c r="E12" s="128" t="s">
        <v>27</v>
      </c>
      <c r="F12" s="244"/>
      <c r="G12" s="244"/>
      <c r="H12" s="245"/>
    </row>
    <row r="13" spans="1:10" ht="27" customHeight="1">
      <c r="B13" s="854"/>
      <c r="C13" s="845"/>
      <c r="D13" s="845"/>
      <c r="E13" s="129" t="s">
        <v>28</v>
      </c>
      <c r="F13" s="246"/>
      <c r="G13" s="246"/>
      <c r="H13" s="247"/>
    </row>
    <row r="14" spans="1:10" ht="27" customHeight="1">
      <c r="B14" s="854"/>
      <c r="C14" s="845"/>
      <c r="D14" s="845"/>
      <c r="E14" s="130" t="s">
        <v>355</v>
      </c>
      <c r="F14" s="246"/>
      <c r="G14" s="246"/>
      <c r="H14" s="247"/>
    </row>
    <row r="15" spans="1:10" ht="27" customHeight="1">
      <c r="B15" s="854"/>
      <c r="C15" s="845"/>
      <c r="D15" s="858" t="s">
        <v>548</v>
      </c>
      <c r="E15" s="129" t="s">
        <v>27</v>
      </c>
      <c r="F15" s="246"/>
      <c r="G15" s="246"/>
      <c r="H15" s="247"/>
    </row>
    <row r="16" spans="1:10" ht="27" customHeight="1">
      <c r="B16" s="854"/>
      <c r="C16" s="845"/>
      <c r="D16" s="859"/>
      <c r="E16" s="129" t="s">
        <v>28</v>
      </c>
      <c r="F16" s="246"/>
      <c r="G16" s="246"/>
      <c r="H16" s="247"/>
    </row>
    <row r="17" spans="1:10" ht="27" customHeight="1" thickBot="1">
      <c r="B17" s="855"/>
      <c r="C17" s="857"/>
      <c r="D17" s="859"/>
      <c r="E17" s="332" t="s">
        <v>355</v>
      </c>
      <c r="F17" s="248"/>
      <c r="G17" s="248"/>
      <c r="H17" s="249"/>
    </row>
    <row r="18" spans="1:10" s="81" customFormat="1" ht="7.5" customHeight="1">
      <c r="A18" s="299"/>
      <c r="D18" s="333"/>
      <c r="E18" s="333"/>
    </row>
    <row r="19" spans="1:10" s="81" customFormat="1" ht="18" customHeight="1">
      <c r="A19" s="406"/>
      <c r="E19" s="463"/>
    </row>
    <row r="20" spans="1:10" s="81" customFormat="1" ht="18" customHeight="1" thickBot="1">
      <c r="A20" s="466"/>
      <c r="B20" s="465" t="s">
        <v>558</v>
      </c>
      <c r="C20" s="463"/>
      <c r="E20" s="463"/>
    </row>
    <row r="21" spans="1:10" ht="20.25" customHeight="1" thickBot="1">
      <c r="B21" s="839" t="s">
        <v>29</v>
      </c>
      <c r="C21" s="840"/>
      <c r="D21" s="103" t="s">
        <v>23</v>
      </c>
      <c r="E21" s="103"/>
      <c r="F21" s="103" t="s">
        <v>24</v>
      </c>
      <c r="G21" s="103" t="s">
        <v>25</v>
      </c>
      <c r="H21" s="105" t="s">
        <v>26</v>
      </c>
      <c r="I21" s="54"/>
    </row>
    <row r="22" spans="1:10" ht="27" customHeight="1" thickTop="1">
      <c r="B22" s="851" t="s">
        <v>71</v>
      </c>
      <c r="C22" s="852"/>
      <c r="D22" s="844" t="s">
        <v>537</v>
      </c>
      <c r="E22" s="128" t="s">
        <v>27</v>
      </c>
      <c r="F22" s="244"/>
      <c r="G22" s="244"/>
      <c r="H22" s="245"/>
    </row>
    <row r="23" spans="1:10" ht="27" customHeight="1">
      <c r="B23" s="851"/>
      <c r="C23" s="852"/>
      <c r="D23" s="845"/>
      <c r="E23" s="129" t="s">
        <v>28</v>
      </c>
      <c r="F23" s="246"/>
      <c r="G23" s="246"/>
      <c r="H23" s="247"/>
    </row>
    <row r="24" spans="1:10" ht="27" customHeight="1">
      <c r="B24" s="851"/>
      <c r="C24" s="852"/>
      <c r="D24" s="845"/>
      <c r="E24" s="130" t="s">
        <v>355</v>
      </c>
      <c r="F24" s="246"/>
      <c r="G24" s="246"/>
      <c r="H24" s="247"/>
    </row>
    <row r="25" spans="1:10" ht="27" customHeight="1">
      <c r="B25" s="851"/>
      <c r="C25" s="852"/>
      <c r="D25" s="846" t="s">
        <v>536</v>
      </c>
      <c r="E25" s="129" t="s">
        <v>27</v>
      </c>
      <c r="F25" s="246"/>
      <c r="G25" s="246"/>
      <c r="H25" s="247"/>
    </row>
    <row r="26" spans="1:10" ht="27" customHeight="1">
      <c r="B26" s="851"/>
      <c r="C26" s="852"/>
      <c r="D26" s="845"/>
      <c r="E26" s="129" t="s">
        <v>28</v>
      </c>
      <c r="F26" s="246"/>
      <c r="G26" s="246"/>
      <c r="H26" s="247"/>
      <c r="J26" s="101"/>
    </row>
    <row r="27" spans="1:10" ht="27" customHeight="1">
      <c r="B27" s="851"/>
      <c r="C27" s="852"/>
      <c r="D27" s="847"/>
      <c r="E27" s="130" t="s">
        <v>355</v>
      </c>
      <c r="F27" s="246"/>
      <c r="G27" s="246"/>
      <c r="H27" s="247"/>
    </row>
    <row r="28" spans="1:10" ht="27" customHeight="1">
      <c r="B28" s="851"/>
      <c r="C28" s="852"/>
      <c r="D28" s="846" t="s">
        <v>535</v>
      </c>
      <c r="E28" s="128" t="s">
        <v>27</v>
      </c>
      <c r="F28" s="244"/>
      <c r="G28" s="244"/>
      <c r="H28" s="245"/>
    </row>
    <row r="29" spans="1:10" ht="27" customHeight="1">
      <c r="B29" s="851"/>
      <c r="C29" s="852"/>
      <c r="D29" s="845"/>
      <c r="E29" s="129" t="s">
        <v>28</v>
      </c>
      <c r="F29" s="246"/>
      <c r="G29" s="246"/>
      <c r="H29" s="247"/>
    </row>
    <row r="30" spans="1:10" ht="27" customHeight="1">
      <c r="B30" s="851"/>
      <c r="C30" s="852"/>
      <c r="D30" s="847"/>
      <c r="E30" s="130" t="s">
        <v>355</v>
      </c>
      <c r="F30" s="246"/>
      <c r="G30" s="246"/>
      <c r="H30" s="247"/>
    </row>
    <row r="31" spans="1:10" ht="27" customHeight="1">
      <c r="B31" s="851"/>
      <c r="C31" s="852"/>
      <c r="D31" s="848" t="s">
        <v>534</v>
      </c>
      <c r="E31" s="129" t="s">
        <v>27</v>
      </c>
      <c r="F31" s="246"/>
      <c r="G31" s="246"/>
      <c r="H31" s="247"/>
    </row>
    <row r="32" spans="1:10" ht="27" customHeight="1">
      <c r="B32" s="851"/>
      <c r="C32" s="852"/>
      <c r="D32" s="849"/>
      <c r="E32" s="129" t="s">
        <v>28</v>
      </c>
      <c r="F32" s="246"/>
      <c r="G32" s="246"/>
      <c r="H32" s="247"/>
    </row>
    <row r="33" spans="1:8" ht="27" customHeight="1" thickBot="1">
      <c r="B33" s="851"/>
      <c r="C33" s="852"/>
      <c r="D33" s="850"/>
      <c r="E33" s="464" t="s">
        <v>355</v>
      </c>
      <c r="F33" s="248"/>
      <c r="G33" s="248"/>
      <c r="H33" s="249"/>
    </row>
    <row r="34" spans="1:8" s="81" customFormat="1" ht="7.5" customHeight="1">
      <c r="A34" s="406"/>
      <c r="B34" s="333"/>
      <c r="C34" s="333"/>
      <c r="E34" s="463"/>
    </row>
    <row r="35" spans="1:8" s="81" customFormat="1" ht="7.5" customHeight="1">
      <c r="A35" s="406"/>
      <c r="E35" s="463"/>
    </row>
    <row r="36" spans="1:8" s="81" customFormat="1" ht="16.5" customHeight="1">
      <c r="A36" s="299" t="s">
        <v>51</v>
      </c>
    </row>
    <row r="37" spans="1:8" s="81" customFormat="1" ht="36">
      <c r="A37" s="191" t="s">
        <v>309</v>
      </c>
      <c r="B37" s="809" t="s">
        <v>561</v>
      </c>
      <c r="C37" s="809"/>
      <c r="D37" s="809"/>
      <c r="E37" s="809"/>
      <c r="F37" s="809"/>
      <c r="G37" s="809"/>
      <c r="H37" s="809"/>
    </row>
    <row r="38" spans="1:8" s="81" customFormat="1" ht="24">
      <c r="A38" s="191" t="s">
        <v>308</v>
      </c>
      <c r="B38" s="861" t="s">
        <v>384</v>
      </c>
      <c r="C38" s="861"/>
      <c r="D38" s="861"/>
      <c r="E38" s="861"/>
      <c r="F38" s="861"/>
      <c r="G38" s="861"/>
      <c r="H38" s="861"/>
    </row>
    <row r="39" spans="1:8" s="81" customFormat="1" ht="24">
      <c r="A39" s="191" t="s">
        <v>313</v>
      </c>
      <c r="B39" s="861" t="s">
        <v>312</v>
      </c>
      <c r="C39" s="861"/>
      <c r="D39" s="861"/>
      <c r="E39" s="861"/>
      <c r="F39" s="861"/>
      <c r="G39" s="861"/>
      <c r="H39" s="861"/>
    </row>
    <row r="40" spans="1:8" s="81" customFormat="1" ht="24">
      <c r="A40" s="191" t="s">
        <v>314</v>
      </c>
      <c r="B40" s="861" t="s">
        <v>385</v>
      </c>
      <c r="C40" s="861"/>
      <c r="D40" s="861"/>
      <c r="E40" s="861"/>
      <c r="F40" s="861"/>
      <c r="G40" s="861"/>
      <c r="H40" s="861"/>
    </row>
    <row r="41" spans="1:8" ht="34.5" customHeight="1">
      <c r="A41" s="191" t="s">
        <v>315</v>
      </c>
      <c r="B41" s="809" t="s">
        <v>550</v>
      </c>
      <c r="C41" s="809"/>
      <c r="D41" s="809"/>
      <c r="E41" s="809"/>
      <c r="F41" s="809"/>
      <c r="G41" s="809"/>
      <c r="H41" s="809"/>
    </row>
    <row r="42" spans="1:8" ht="36">
      <c r="A42" s="191" t="s">
        <v>316</v>
      </c>
      <c r="B42" s="809" t="s">
        <v>52</v>
      </c>
      <c r="C42" s="809"/>
      <c r="D42" s="809"/>
      <c r="E42" s="809"/>
      <c r="F42" s="809"/>
      <c r="G42" s="809"/>
      <c r="H42" s="809"/>
    </row>
    <row r="43" spans="1:8" ht="24">
      <c r="A43" s="191" t="s">
        <v>317</v>
      </c>
      <c r="B43" s="861" t="s">
        <v>208</v>
      </c>
      <c r="C43" s="861"/>
      <c r="D43" s="861"/>
      <c r="E43" s="861"/>
      <c r="F43" s="861"/>
      <c r="G43" s="861"/>
      <c r="H43" s="861"/>
    </row>
    <row r="44" spans="1:8" ht="48">
      <c r="A44" s="191" t="s">
        <v>318</v>
      </c>
      <c r="B44" s="809" t="s">
        <v>356</v>
      </c>
      <c r="C44" s="809"/>
      <c r="D44" s="809"/>
      <c r="E44" s="809"/>
      <c r="F44" s="809"/>
      <c r="G44" s="809"/>
      <c r="H44" s="809"/>
    </row>
    <row r="45" spans="1:8" ht="72">
      <c r="A45" s="191" t="s">
        <v>319</v>
      </c>
      <c r="B45" s="809" t="s">
        <v>426</v>
      </c>
      <c r="C45" s="861"/>
      <c r="D45" s="861"/>
      <c r="E45" s="861"/>
      <c r="F45" s="861"/>
      <c r="G45" s="861"/>
      <c r="H45" s="861"/>
    </row>
    <row r="46" spans="1:8" ht="23.25" customHeight="1">
      <c r="B46" s="841"/>
      <c r="C46" s="841"/>
      <c r="D46" s="841"/>
      <c r="E46" s="841"/>
      <c r="F46" s="841"/>
      <c r="G46" s="841"/>
      <c r="H46" s="841"/>
    </row>
    <row r="47" spans="1:8" ht="23.25" customHeight="1">
      <c r="B47" s="841"/>
      <c r="C47" s="841"/>
      <c r="D47" s="841"/>
      <c r="E47" s="841"/>
      <c r="F47" s="841"/>
      <c r="G47" s="841"/>
      <c r="H47" s="841"/>
    </row>
    <row r="48" spans="1:8" ht="23.25" customHeight="1">
      <c r="B48" s="81"/>
    </row>
    <row r="49" spans="2:8" ht="23.25" customHeight="1">
      <c r="B49" s="81"/>
    </row>
    <row r="50" spans="2:8" ht="23.25" customHeight="1">
      <c r="B50" s="842"/>
      <c r="C50" s="843"/>
      <c r="D50" s="843"/>
      <c r="E50" s="843"/>
      <c r="F50" s="843"/>
      <c r="G50" s="843"/>
      <c r="H50" s="843"/>
    </row>
    <row r="51" spans="2:8" ht="23.25" customHeight="1">
      <c r="B51" s="842"/>
      <c r="C51" s="842"/>
      <c r="D51" s="842"/>
      <c r="E51" s="842"/>
      <c r="F51" s="842"/>
      <c r="G51" s="842"/>
      <c r="H51" s="842"/>
    </row>
    <row r="52" spans="2:8" ht="23.25" customHeight="1"/>
  </sheetData>
  <customSheetViews>
    <customSheetView guid="{68F2F721-006E-4A2A-81AB-307B912C1183}">
      <pageMargins left="0.78740157480314965" right="0.78740157480314965" top="0.78740157480314965" bottom="0.98425196850393704" header="0.51181102362204722" footer="0.51181102362204722"/>
      <pageSetup paperSize="9" scale="90" orientation="landscape" cellComments="asDisplayed" useFirstPageNumber="1" r:id="rId1"/>
      <headerFooter alignWithMargins="0">
        <oddFooter xml:space="preserve">&amp;R
</oddFooter>
      </headerFooter>
    </customSheetView>
  </customSheetViews>
  <mergeCells count="26">
    <mergeCell ref="B51:H51"/>
    <mergeCell ref="B6:B17"/>
    <mergeCell ref="C6:C11"/>
    <mergeCell ref="C12:C17"/>
    <mergeCell ref="D6:D8"/>
    <mergeCell ref="D9:D11"/>
    <mergeCell ref="D12:D14"/>
    <mergeCell ref="D15:D17"/>
    <mergeCell ref="B37:H37"/>
    <mergeCell ref="B42:H42"/>
    <mergeCell ref="B45:H45"/>
    <mergeCell ref="B40:H40"/>
    <mergeCell ref="B41:H41"/>
    <mergeCell ref="B43:H43"/>
    <mergeCell ref="B39:H39"/>
    <mergeCell ref="B38:H38"/>
    <mergeCell ref="B21:C21"/>
    <mergeCell ref="B44:H44"/>
    <mergeCell ref="B46:H46"/>
    <mergeCell ref="B47:H47"/>
    <mergeCell ref="B50:H50"/>
    <mergeCell ref="D22:D24"/>
    <mergeCell ref="D25:D27"/>
    <mergeCell ref="D28:D30"/>
    <mergeCell ref="D31:D33"/>
    <mergeCell ref="B22:C33"/>
  </mergeCells>
  <phoneticPr fontId="7"/>
  <pageMargins left="0.78740157480314965" right="0.78740157480314965" top="0.78740157480314965" bottom="0.98425196850393704" header="0.51181102362204722" footer="0.51181102362204722"/>
  <pageSetup paperSize="9" scale="90" orientation="landscape" cellComments="asDisplayed" useFirstPageNumber="1" r:id="rId2"/>
  <headerFooter alignWithMargins="0">
    <oddFooter xml:space="preserve">&amp;R
</oddFooter>
  </headerFooter>
  <rowBreaks count="2" manualBreakCount="2">
    <brk id="19" max="16383" man="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40"/>
  <sheetViews>
    <sheetView view="pageBreakPreview" zoomScaleNormal="100" zoomScaleSheetLayoutView="100" workbookViewId="0"/>
  </sheetViews>
  <sheetFormatPr defaultRowHeight="15" customHeight="1"/>
  <cols>
    <col min="1" max="1" width="4.69921875" style="46" customWidth="1"/>
    <col min="2" max="2" width="18.8984375" style="45" customWidth="1"/>
    <col min="3" max="3" width="12.8984375" style="45" customWidth="1"/>
    <col min="4" max="10" width="16.69921875" style="45" customWidth="1"/>
    <col min="11" max="256" width="9.09765625" style="45"/>
    <col min="257" max="257" width="2.69921875" style="45" customWidth="1"/>
    <col min="258" max="258" width="18.8984375" style="45" customWidth="1"/>
    <col min="259" max="259" width="12.8984375" style="45" customWidth="1"/>
    <col min="260" max="266" width="16.69921875" style="45" customWidth="1"/>
    <col min="267" max="512" width="9.09765625" style="45"/>
    <col min="513" max="513" width="2.69921875" style="45" customWidth="1"/>
    <col min="514" max="514" width="18.8984375" style="45" customWidth="1"/>
    <col min="515" max="515" width="12.8984375" style="45" customWidth="1"/>
    <col min="516" max="522" width="16.69921875" style="45" customWidth="1"/>
    <col min="523" max="768" width="9.09765625" style="45"/>
    <col min="769" max="769" width="2.69921875" style="45" customWidth="1"/>
    <col min="770" max="770" width="18.8984375" style="45" customWidth="1"/>
    <col min="771" max="771" width="12.8984375" style="45" customWidth="1"/>
    <col min="772" max="778" width="16.69921875" style="45" customWidth="1"/>
    <col min="779" max="1024" width="9.09765625" style="45"/>
    <col min="1025" max="1025" width="2.69921875" style="45" customWidth="1"/>
    <col min="1026" max="1026" width="18.8984375" style="45" customWidth="1"/>
    <col min="1027" max="1027" width="12.8984375" style="45" customWidth="1"/>
    <col min="1028" max="1034" width="16.69921875" style="45" customWidth="1"/>
    <col min="1035" max="1280" width="9.09765625" style="45"/>
    <col min="1281" max="1281" width="2.69921875" style="45" customWidth="1"/>
    <col min="1282" max="1282" width="18.8984375" style="45" customWidth="1"/>
    <col min="1283" max="1283" width="12.8984375" style="45" customWidth="1"/>
    <col min="1284" max="1290" width="16.69921875" style="45" customWidth="1"/>
    <col min="1291" max="1536" width="9.09765625" style="45"/>
    <col min="1537" max="1537" width="2.69921875" style="45" customWidth="1"/>
    <col min="1538" max="1538" width="18.8984375" style="45" customWidth="1"/>
    <col min="1539" max="1539" width="12.8984375" style="45" customWidth="1"/>
    <col min="1540" max="1546" width="16.69921875" style="45" customWidth="1"/>
    <col min="1547" max="1792" width="9.09765625" style="45"/>
    <col min="1793" max="1793" width="2.69921875" style="45" customWidth="1"/>
    <col min="1794" max="1794" width="18.8984375" style="45" customWidth="1"/>
    <col min="1795" max="1795" width="12.8984375" style="45" customWidth="1"/>
    <col min="1796" max="1802" width="16.69921875" style="45" customWidth="1"/>
    <col min="1803" max="2048" width="9.09765625" style="45"/>
    <col min="2049" max="2049" width="2.69921875" style="45" customWidth="1"/>
    <col min="2050" max="2050" width="18.8984375" style="45" customWidth="1"/>
    <col min="2051" max="2051" width="12.8984375" style="45" customWidth="1"/>
    <col min="2052" max="2058" width="16.69921875" style="45" customWidth="1"/>
    <col min="2059" max="2304" width="9.09765625" style="45"/>
    <col min="2305" max="2305" width="2.69921875" style="45" customWidth="1"/>
    <col min="2306" max="2306" width="18.8984375" style="45" customWidth="1"/>
    <col min="2307" max="2307" width="12.8984375" style="45" customWidth="1"/>
    <col min="2308" max="2314" width="16.69921875" style="45" customWidth="1"/>
    <col min="2315" max="2560" width="9.09765625" style="45"/>
    <col min="2561" max="2561" width="2.69921875" style="45" customWidth="1"/>
    <col min="2562" max="2562" width="18.8984375" style="45" customWidth="1"/>
    <col min="2563" max="2563" width="12.8984375" style="45" customWidth="1"/>
    <col min="2564" max="2570" width="16.69921875" style="45" customWidth="1"/>
    <col min="2571" max="2816" width="9.09765625" style="45"/>
    <col min="2817" max="2817" width="2.69921875" style="45" customWidth="1"/>
    <col min="2818" max="2818" width="18.8984375" style="45" customWidth="1"/>
    <col min="2819" max="2819" width="12.8984375" style="45" customWidth="1"/>
    <col min="2820" max="2826" width="16.69921875" style="45" customWidth="1"/>
    <col min="2827" max="3072" width="9.09765625" style="45"/>
    <col min="3073" max="3073" width="2.69921875" style="45" customWidth="1"/>
    <col min="3074" max="3074" width="18.8984375" style="45" customWidth="1"/>
    <col min="3075" max="3075" width="12.8984375" style="45" customWidth="1"/>
    <col min="3076" max="3082" width="16.69921875" style="45" customWidth="1"/>
    <col min="3083" max="3328" width="9.09765625" style="45"/>
    <col min="3329" max="3329" width="2.69921875" style="45" customWidth="1"/>
    <col min="3330" max="3330" width="18.8984375" style="45" customWidth="1"/>
    <col min="3331" max="3331" width="12.8984375" style="45" customWidth="1"/>
    <col min="3332" max="3338" width="16.69921875" style="45" customWidth="1"/>
    <col min="3339" max="3584" width="9.09765625" style="45"/>
    <col min="3585" max="3585" width="2.69921875" style="45" customWidth="1"/>
    <col min="3586" max="3586" width="18.8984375" style="45" customWidth="1"/>
    <col min="3587" max="3587" width="12.8984375" style="45" customWidth="1"/>
    <col min="3588" max="3594" width="16.69921875" style="45" customWidth="1"/>
    <col min="3595" max="3840" width="9.09765625" style="45"/>
    <col min="3841" max="3841" width="2.69921875" style="45" customWidth="1"/>
    <col min="3842" max="3842" width="18.8984375" style="45" customWidth="1"/>
    <col min="3843" max="3843" width="12.8984375" style="45" customWidth="1"/>
    <col min="3844" max="3850" width="16.69921875" style="45" customWidth="1"/>
    <col min="3851" max="4096" width="9.09765625" style="45"/>
    <col min="4097" max="4097" width="2.69921875" style="45" customWidth="1"/>
    <col min="4098" max="4098" width="18.8984375" style="45" customWidth="1"/>
    <col min="4099" max="4099" width="12.8984375" style="45" customWidth="1"/>
    <col min="4100" max="4106" width="16.69921875" style="45" customWidth="1"/>
    <col min="4107" max="4352" width="9.09765625" style="45"/>
    <col min="4353" max="4353" width="2.69921875" style="45" customWidth="1"/>
    <col min="4354" max="4354" width="18.8984375" style="45" customWidth="1"/>
    <col min="4355" max="4355" width="12.8984375" style="45" customWidth="1"/>
    <col min="4356" max="4362" width="16.69921875" style="45" customWidth="1"/>
    <col min="4363" max="4608" width="9.09765625" style="45"/>
    <col min="4609" max="4609" width="2.69921875" style="45" customWidth="1"/>
    <col min="4610" max="4610" width="18.8984375" style="45" customWidth="1"/>
    <col min="4611" max="4611" width="12.8984375" style="45" customWidth="1"/>
    <col min="4612" max="4618" width="16.69921875" style="45" customWidth="1"/>
    <col min="4619" max="4864" width="9.09765625" style="45"/>
    <col min="4865" max="4865" width="2.69921875" style="45" customWidth="1"/>
    <col min="4866" max="4866" width="18.8984375" style="45" customWidth="1"/>
    <col min="4867" max="4867" width="12.8984375" style="45" customWidth="1"/>
    <col min="4868" max="4874" width="16.69921875" style="45" customWidth="1"/>
    <col min="4875" max="5120" width="9.09765625" style="45"/>
    <col min="5121" max="5121" width="2.69921875" style="45" customWidth="1"/>
    <col min="5122" max="5122" width="18.8984375" style="45" customWidth="1"/>
    <col min="5123" max="5123" width="12.8984375" style="45" customWidth="1"/>
    <col min="5124" max="5130" width="16.69921875" style="45" customWidth="1"/>
    <col min="5131" max="5376" width="9.09765625" style="45"/>
    <col min="5377" max="5377" width="2.69921875" style="45" customWidth="1"/>
    <col min="5378" max="5378" width="18.8984375" style="45" customWidth="1"/>
    <col min="5379" max="5379" width="12.8984375" style="45" customWidth="1"/>
    <col min="5380" max="5386" width="16.69921875" style="45" customWidth="1"/>
    <col min="5387" max="5632" width="9.09765625" style="45"/>
    <col min="5633" max="5633" width="2.69921875" style="45" customWidth="1"/>
    <col min="5634" max="5634" width="18.8984375" style="45" customWidth="1"/>
    <col min="5635" max="5635" width="12.8984375" style="45" customWidth="1"/>
    <col min="5636" max="5642" width="16.69921875" style="45" customWidth="1"/>
    <col min="5643" max="5888" width="9.09765625" style="45"/>
    <col min="5889" max="5889" width="2.69921875" style="45" customWidth="1"/>
    <col min="5890" max="5890" width="18.8984375" style="45" customWidth="1"/>
    <col min="5891" max="5891" width="12.8984375" style="45" customWidth="1"/>
    <col min="5892" max="5898" width="16.69921875" style="45" customWidth="1"/>
    <col min="5899" max="6144" width="9.09765625" style="45"/>
    <col min="6145" max="6145" width="2.69921875" style="45" customWidth="1"/>
    <col min="6146" max="6146" width="18.8984375" style="45" customWidth="1"/>
    <col min="6147" max="6147" width="12.8984375" style="45" customWidth="1"/>
    <col min="6148" max="6154" width="16.69921875" style="45" customWidth="1"/>
    <col min="6155" max="6400" width="9.09765625" style="45"/>
    <col min="6401" max="6401" width="2.69921875" style="45" customWidth="1"/>
    <col min="6402" max="6402" width="18.8984375" style="45" customWidth="1"/>
    <col min="6403" max="6403" width="12.8984375" style="45" customWidth="1"/>
    <col min="6404" max="6410" width="16.69921875" style="45" customWidth="1"/>
    <col min="6411" max="6656" width="9.09765625" style="45"/>
    <col min="6657" max="6657" width="2.69921875" style="45" customWidth="1"/>
    <col min="6658" max="6658" width="18.8984375" style="45" customWidth="1"/>
    <col min="6659" max="6659" width="12.8984375" style="45" customWidth="1"/>
    <col min="6660" max="6666" width="16.69921875" style="45" customWidth="1"/>
    <col min="6667" max="6912" width="9.09765625" style="45"/>
    <col min="6913" max="6913" width="2.69921875" style="45" customWidth="1"/>
    <col min="6914" max="6914" width="18.8984375" style="45" customWidth="1"/>
    <col min="6915" max="6915" width="12.8984375" style="45" customWidth="1"/>
    <col min="6916" max="6922" width="16.69921875" style="45" customWidth="1"/>
    <col min="6923" max="7168" width="9.09765625" style="45"/>
    <col min="7169" max="7169" width="2.69921875" style="45" customWidth="1"/>
    <col min="7170" max="7170" width="18.8984375" style="45" customWidth="1"/>
    <col min="7171" max="7171" width="12.8984375" style="45" customWidth="1"/>
    <col min="7172" max="7178" width="16.69921875" style="45" customWidth="1"/>
    <col min="7179" max="7424" width="9.09765625" style="45"/>
    <col min="7425" max="7425" width="2.69921875" style="45" customWidth="1"/>
    <col min="7426" max="7426" width="18.8984375" style="45" customWidth="1"/>
    <col min="7427" max="7427" width="12.8984375" style="45" customWidth="1"/>
    <col min="7428" max="7434" width="16.69921875" style="45" customWidth="1"/>
    <col min="7435" max="7680" width="9.09765625" style="45"/>
    <col min="7681" max="7681" width="2.69921875" style="45" customWidth="1"/>
    <col min="7682" max="7682" width="18.8984375" style="45" customWidth="1"/>
    <col min="7683" max="7683" width="12.8984375" style="45" customWidth="1"/>
    <col min="7684" max="7690" width="16.69921875" style="45" customWidth="1"/>
    <col min="7691" max="7936" width="9.09765625" style="45"/>
    <col min="7937" max="7937" width="2.69921875" style="45" customWidth="1"/>
    <col min="7938" max="7938" width="18.8984375" style="45" customWidth="1"/>
    <col min="7939" max="7939" width="12.8984375" style="45" customWidth="1"/>
    <col min="7940" max="7946" width="16.69921875" style="45" customWidth="1"/>
    <col min="7947" max="8192" width="9.09765625" style="45"/>
    <col min="8193" max="8193" width="2.69921875" style="45" customWidth="1"/>
    <col min="8194" max="8194" width="18.8984375" style="45" customWidth="1"/>
    <col min="8195" max="8195" width="12.8984375" style="45" customWidth="1"/>
    <col min="8196" max="8202" width="16.69921875" style="45" customWidth="1"/>
    <col min="8203" max="8448" width="9.09765625" style="45"/>
    <col min="8449" max="8449" width="2.69921875" style="45" customWidth="1"/>
    <col min="8450" max="8450" width="18.8984375" style="45" customWidth="1"/>
    <col min="8451" max="8451" width="12.8984375" style="45" customWidth="1"/>
    <col min="8452" max="8458" width="16.69921875" style="45" customWidth="1"/>
    <col min="8459" max="8704" width="9.09765625" style="45"/>
    <col min="8705" max="8705" width="2.69921875" style="45" customWidth="1"/>
    <col min="8706" max="8706" width="18.8984375" style="45" customWidth="1"/>
    <col min="8707" max="8707" width="12.8984375" style="45" customWidth="1"/>
    <col min="8708" max="8714" width="16.69921875" style="45" customWidth="1"/>
    <col min="8715" max="8960" width="9.09765625" style="45"/>
    <col min="8961" max="8961" width="2.69921875" style="45" customWidth="1"/>
    <col min="8962" max="8962" width="18.8984375" style="45" customWidth="1"/>
    <col min="8963" max="8963" width="12.8984375" style="45" customWidth="1"/>
    <col min="8964" max="8970" width="16.69921875" style="45" customWidth="1"/>
    <col min="8971" max="9216" width="9.09765625" style="45"/>
    <col min="9217" max="9217" width="2.69921875" style="45" customWidth="1"/>
    <col min="9218" max="9218" width="18.8984375" style="45" customWidth="1"/>
    <col min="9219" max="9219" width="12.8984375" style="45" customWidth="1"/>
    <col min="9220" max="9226" width="16.69921875" style="45" customWidth="1"/>
    <col min="9227" max="9472" width="9.09765625" style="45"/>
    <col min="9473" max="9473" width="2.69921875" style="45" customWidth="1"/>
    <col min="9474" max="9474" width="18.8984375" style="45" customWidth="1"/>
    <col min="9475" max="9475" width="12.8984375" style="45" customWidth="1"/>
    <col min="9476" max="9482" width="16.69921875" style="45" customWidth="1"/>
    <col min="9483" max="9728" width="9.09765625" style="45"/>
    <col min="9729" max="9729" width="2.69921875" style="45" customWidth="1"/>
    <col min="9730" max="9730" width="18.8984375" style="45" customWidth="1"/>
    <col min="9731" max="9731" width="12.8984375" style="45" customWidth="1"/>
    <col min="9732" max="9738" width="16.69921875" style="45" customWidth="1"/>
    <col min="9739" max="9984" width="9.09765625" style="45"/>
    <col min="9985" max="9985" width="2.69921875" style="45" customWidth="1"/>
    <col min="9986" max="9986" width="18.8984375" style="45" customWidth="1"/>
    <col min="9987" max="9987" width="12.8984375" style="45" customWidth="1"/>
    <col min="9988" max="9994" width="16.69921875" style="45" customWidth="1"/>
    <col min="9995" max="10240" width="9.09765625" style="45"/>
    <col min="10241" max="10241" width="2.69921875" style="45" customWidth="1"/>
    <col min="10242" max="10242" width="18.8984375" style="45" customWidth="1"/>
    <col min="10243" max="10243" width="12.8984375" style="45" customWidth="1"/>
    <col min="10244" max="10250" width="16.69921875" style="45" customWidth="1"/>
    <col min="10251" max="10496" width="9.09765625" style="45"/>
    <col min="10497" max="10497" width="2.69921875" style="45" customWidth="1"/>
    <col min="10498" max="10498" width="18.8984375" style="45" customWidth="1"/>
    <col min="10499" max="10499" width="12.8984375" style="45" customWidth="1"/>
    <col min="10500" max="10506" width="16.69921875" style="45" customWidth="1"/>
    <col min="10507" max="10752" width="9.09765625" style="45"/>
    <col min="10753" max="10753" width="2.69921875" style="45" customWidth="1"/>
    <col min="10754" max="10754" width="18.8984375" style="45" customWidth="1"/>
    <col min="10755" max="10755" width="12.8984375" style="45" customWidth="1"/>
    <col min="10756" max="10762" width="16.69921875" style="45" customWidth="1"/>
    <col min="10763" max="11008" width="9.09765625" style="45"/>
    <col min="11009" max="11009" width="2.69921875" style="45" customWidth="1"/>
    <col min="11010" max="11010" width="18.8984375" style="45" customWidth="1"/>
    <col min="11011" max="11011" width="12.8984375" style="45" customWidth="1"/>
    <col min="11012" max="11018" width="16.69921875" style="45" customWidth="1"/>
    <col min="11019" max="11264" width="9.09765625" style="45"/>
    <col min="11265" max="11265" width="2.69921875" style="45" customWidth="1"/>
    <col min="11266" max="11266" width="18.8984375" style="45" customWidth="1"/>
    <col min="11267" max="11267" width="12.8984375" style="45" customWidth="1"/>
    <col min="11268" max="11274" width="16.69921875" style="45" customWidth="1"/>
    <col min="11275" max="11520" width="9.09765625" style="45"/>
    <col min="11521" max="11521" width="2.69921875" style="45" customWidth="1"/>
    <col min="11522" max="11522" width="18.8984375" style="45" customWidth="1"/>
    <col min="11523" max="11523" width="12.8984375" style="45" customWidth="1"/>
    <col min="11524" max="11530" width="16.69921875" style="45" customWidth="1"/>
    <col min="11531" max="11776" width="9.09765625" style="45"/>
    <col min="11777" max="11777" width="2.69921875" style="45" customWidth="1"/>
    <col min="11778" max="11778" width="18.8984375" style="45" customWidth="1"/>
    <col min="11779" max="11779" width="12.8984375" style="45" customWidth="1"/>
    <col min="11780" max="11786" width="16.69921875" style="45" customWidth="1"/>
    <col min="11787" max="12032" width="9.09765625" style="45"/>
    <col min="12033" max="12033" width="2.69921875" style="45" customWidth="1"/>
    <col min="12034" max="12034" width="18.8984375" style="45" customWidth="1"/>
    <col min="12035" max="12035" width="12.8984375" style="45" customWidth="1"/>
    <col min="12036" max="12042" width="16.69921875" style="45" customWidth="1"/>
    <col min="12043" max="12288" width="9.09765625" style="45"/>
    <col min="12289" max="12289" width="2.69921875" style="45" customWidth="1"/>
    <col min="12290" max="12290" width="18.8984375" style="45" customWidth="1"/>
    <col min="12291" max="12291" width="12.8984375" style="45" customWidth="1"/>
    <col min="12292" max="12298" width="16.69921875" style="45" customWidth="1"/>
    <col min="12299" max="12544" width="9.09765625" style="45"/>
    <col min="12545" max="12545" width="2.69921875" style="45" customWidth="1"/>
    <col min="12546" max="12546" width="18.8984375" style="45" customWidth="1"/>
    <col min="12547" max="12547" width="12.8984375" style="45" customWidth="1"/>
    <col min="12548" max="12554" width="16.69921875" style="45" customWidth="1"/>
    <col min="12555" max="12800" width="9.09765625" style="45"/>
    <col min="12801" max="12801" width="2.69921875" style="45" customWidth="1"/>
    <col min="12802" max="12802" width="18.8984375" style="45" customWidth="1"/>
    <col min="12803" max="12803" width="12.8984375" style="45" customWidth="1"/>
    <col min="12804" max="12810" width="16.69921875" style="45" customWidth="1"/>
    <col min="12811" max="13056" width="9.09765625" style="45"/>
    <col min="13057" max="13057" width="2.69921875" style="45" customWidth="1"/>
    <col min="13058" max="13058" width="18.8984375" style="45" customWidth="1"/>
    <col min="13059" max="13059" width="12.8984375" style="45" customWidth="1"/>
    <col min="13060" max="13066" width="16.69921875" style="45" customWidth="1"/>
    <col min="13067" max="13312" width="9.09765625" style="45"/>
    <col min="13313" max="13313" width="2.69921875" style="45" customWidth="1"/>
    <col min="13314" max="13314" width="18.8984375" style="45" customWidth="1"/>
    <col min="13315" max="13315" width="12.8984375" style="45" customWidth="1"/>
    <col min="13316" max="13322" width="16.69921875" style="45" customWidth="1"/>
    <col min="13323" max="13568" width="9.09765625" style="45"/>
    <col min="13569" max="13569" width="2.69921875" style="45" customWidth="1"/>
    <col min="13570" max="13570" width="18.8984375" style="45" customWidth="1"/>
    <col min="13571" max="13571" width="12.8984375" style="45" customWidth="1"/>
    <col min="13572" max="13578" width="16.69921875" style="45" customWidth="1"/>
    <col min="13579" max="13824" width="9.09765625" style="45"/>
    <col min="13825" max="13825" width="2.69921875" style="45" customWidth="1"/>
    <col min="13826" max="13826" width="18.8984375" style="45" customWidth="1"/>
    <col min="13827" max="13827" width="12.8984375" style="45" customWidth="1"/>
    <col min="13828" max="13834" width="16.69921875" style="45" customWidth="1"/>
    <col min="13835" max="14080" width="9.09765625" style="45"/>
    <col min="14081" max="14081" width="2.69921875" style="45" customWidth="1"/>
    <col min="14082" max="14082" width="18.8984375" style="45" customWidth="1"/>
    <col min="14083" max="14083" width="12.8984375" style="45" customWidth="1"/>
    <col min="14084" max="14090" width="16.69921875" style="45" customWidth="1"/>
    <col min="14091" max="14336" width="9.09765625" style="45"/>
    <col min="14337" max="14337" width="2.69921875" style="45" customWidth="1"/>
    <col min="14338" max="14338" width="18.8984375" style="45" customWidth="1"/>
    <col min="14339" max="14339" width="12.8984375" style="45" customWidth="1"/>
    <col min="14340" max="14346" width="16.69921875" style="45" customWidth="1"/>
    <col min="14347" max="14592" width="9.09765625" style="45"/>
    <col min="14593" max="14593" width="2.69921875" style="45" customWidth="1"/>
    <col min="14594" max="14594" width="18.8984375" style="45" customWidth="1"/>
    <col min="14595" max="14595" width="12.8984375" style="45" customWidth="1"/>
    <col min="14596" max="14602" width="16.69921875" style="45" customWidth="1"/>
    <col min="14603" max="14848" width="9.09765625" style="45"/>
    <col min="14849" max="14849" width="2.69921875" style="45" customWidth="1"/>
    <col min="14850" max="14850" width="18.8984375" style="45" customWidth="1"/>
    <col min="14851" max="14851" width="12.8984375" style="45" customWidth="1"/>
    <col min="14852" max="14858" width="16.69921875" style="45" customWidth="1"/>
    <col min="14859" max="15104" width="9.09765625" style="45"/>
    <col min="15105" max="15105" width="2.69921875" style="45" customWidth="1"/>
    <col min="15106" max="15106" width="18.8984375" style="45" customWidth="1"/>
    <col min="15107" max="15107" width="12.8984375" style="45" customWidth="1"/>
    <col min="15108" max="15114" width="16.69921875" style="45" customWidth="1"/>
    <col min="15115" max="15360" width="9.09765625" style="45"/>
    <col min="15361" max="15361" width="2.69921875" style="45" customWidth="1"/>
    <col min="15362" max="15362" width="18.8984375" style="45" customWidth="1"/>
    <col min="15363" max="15363" width="12.8984375" style="45" customWidth="1"/>
    <col min="15364" max="15370" width="16.69921875" style="45" customWidth="1"/>
    <col min="15371" max="15616" width="9.09765625" style="45"/>
    <col min="15617" max="15617" width="2.69921875" style="45" customWidth="1"/>
    <col min="15618" max="15618" width="18.8984375" style="45" customWidth="1"/>
    <col min="15619" max="15619" width="12.8984375" style="45" customWidth="1"/>
    <col min="15620" max="15626" width="16.69921875" style="45" customWidth="1"/>
    <col min="15627" max="15872" width="9.09765625" style="45"/>
    <col min="15873" max="15873" width="2.69921875" style="45" customWidth="1"/>
    <col min="15874" max="15874" width="18.8984375" style="45" customWidth="1"/>
    <col min="15875" max="15875" width="12.8984375" style="45" customWidth="1"/>
    <col min="15876" max="15882" width="16.69921875" style="45" customWidth="1"/>
    <col min="15883" max="16128" width="9.09765625" style="45"/>
    <col min="16129" max="16129" width="2.69921875" style="45" customWidth="1"/>
    <col min="16130" max="16130" width="18.8984375" style="45" customWidth="1"/>
    <col min="16131" max="16131" width="12.8984375" style="45" customWidth="1"/>
    <col min="16132" max="16138" width="16.69921875" style="45" customWidth="1"/>
    <col min="16139" max="16384" width="9.09765625" style="45"/>
  </cols>
  <sheetData>
    <row r="1" spans="1:10" s="43" customFormat="1" ht="15" customHeight="1">
      <c r="A1" s="127"/>
    </row>
    <row r="2" spans="1:10" ht="15" customHeight="1">
      <c r="A2" s="44"/>
      <c r="B2" s="44" t="s">
        <v>280</v>
      </c>
      <c r="C2" s="79"/>
      <c r="D2" s="79"/>
      <c r="E2" s="79"/>
      <c r="F2" s="79"/>
      <c r="G2" s="79"/>
      <c r="H2" s="79"/>
      <c r="I2" s="79"/>
      <c r="J2" s="67"/>
    </row>
    <row r="3" spans="1:10" s="79" customFormat="1" ht="15" customHeight="1">
      <c r="A3" s="44"/>
      <c r="B3" s="347"/>
    </row>
    <row r="4" spans="1:10" s="76" customFormat="1" ht="12.5" thickBot="1">
      <c r="B4" s="330" t="s">
        <v>369</v>
      </c>
    </row>
    <row r="5" spans="1:10" ht="15" customHeight="1">
      <c r="A5" s="78"/>
      <c r="B5" s="866" t="s">
        <v>386</v>
      </c>
      <c r="C5" s="868" t="s">
        <v>8</v>
      </c>
      <c r="D5" s="300" t="s">
        <v>45</v>
      </c>
      <c r="E5" s="106" t="s">
        <v>9</v>
      </c>
      <c r="F5" s="106" t="s">
        <v>46</v>
      </c>
      <c r="G5" s="106" t="s">
        <v>10</v>
      </c>
      <c r="H5" s="106" t="s">
        <v>47</v>
      </c>
      <c r="I5" s="300" t="s">
        <v>11</v>
      </c>
      <c r="J5" s="870" t="s">
        <v>7</v>
      </c>
    </row>
    <row r="6" spans="1:10" ht="15" customHeight="1">
      <c r="A6" s="78"/>
      <c r="B6" s="867"/>
      <c r="C6" s="869"/>
      <c r="D6" s="301" t="s">
        <v>12</v>
      </c>
      <c r="E6" s="107" t="s">
        <v>75</v>
      </c>
      <c r="F6" s="107" t="s">
        <v>14</v>
      </c>
      <c r="G6" s="107" t="s">
        <v>15</v>
      </c>
      <c r="H6" s="107" t="s">
        <v>16</v>
      </c>
      <c r="I6" s="301" t="s">
        <v>17</v>
      </c>
      <c r="J6" s="871"/>
    </row>
    <row r="7" spans="1:10" ht="15" customHeight="1">
      <c r="A7" s="78"/>
      <c r="B7" s="875" t="s">
        <v>387</v>
      </c>
      <c r="C7" s="872" t="s">
        <v>18</v>
      </c>
      <c r="D7" s="47"/>
      <c r="E7" s="48"/>
      <c r="F7" s="48"/>
      <c r="G7" s="48"/>
      <c r="H7" s="48"/>
      <c r="I7" s="48"/>
      <c r="J7" s="91"/>
    </row>
    <row r="8" spans="1:10" ht="15" customHeight="1">
      <c r="A8" s="78"/>
      <c r="B8" s="876"/>
      <c r="C8" s="869"/>
      <c r="D8" s="250" t="s">
        <v>573</v>
      </c>
      <c r="E8" s="250" t="s">
        <v>573</v>
      </c>
      <c r="F8" s="250" t="s">
        <v>573</v>
      </c>
      <c r="G8" s="250" t="s">
        <v>573</v>
      </c>
      <c r="H8" s="250" t="s">
        <v>573</v>
      </c>
      <c r="I8" s="250" t="s">
        <v>573</v>
      </c>
      <c r="J8" s="49" t="s">
        <v>54</v>
      </c>
    </row>
    <row r="9" spans="1:10" ht="15" customHeight="1">
      <c r="A9" s="78"/>
      <c r="B9" s="876"/>
      <c r="C9" s="872" t="s">
        <v>5</v>
      </c>
      <c r="D9" s="47"/>
      <c r="E9" s="48"/>
      <c r="F9" s="48"/>
      <c r="G9" s="48"/>
      <c r="H9" s="48"/>
      <c r="I9" s="48"/>
      <c r="J9" s="91"/>
    </row>
    <row r="10" spans="1:10" ht="15" customHeight="1">
      <c r="A10" s="78"/>
      <c r="B10" s="876"/>
      <c r="C10" s="869"/>
      <c r="D10" s="250" t="s">
        <v>0</v>
      </c>
      <c r="E10" s="250" t="s">
        <v>573</v>
      </c>
      <c r="F10" s="250" t="s">
        <v>19</v>
      </c>
      <c r="G10" s="250" t="s">
        <v>19</v>
      </c>
      <c r="H10" s="250" t="s">
        <v>19</v>
      </c>
      <c r="I10" s="250" t="s">
        <v>19</v>
      </c>
      <c r="J10" s="49" t="s">
        <v>54</v>
      </c>
    </row>
    <row r="11" spans="1:10" ht="15" customHeight="1">
      <c r="A11" s="78"/>
      <c r="B11" s="876"/>
      <c r="C11" s="872" t="s">
        <v>20</v>
      </c>
      <c r="D11" s="47"/>
      <c r="E11" s="48"/>
      <c r="F11" s="48"/>
      <c r="G11" s="48"/>
      <c r="H11" s="48"/>
      <c r="I11" s="48"/>
      <c r="J11" s="91"/>
    </row>
    <row r="12" spans="1:10" ht="15" customHeight="1">
      <c r="A12" s="78"/>
      <c r="B12" s="876"/>
      <c r="C12" s="869"/>
      <c r="D12" s="250" t="s">
        <v>19</v>
      </c>
      <c r="E12" s="250" t="s">
        <v>19</v>
      </c>
      <c r="F12" s="250" t="s">
        <v>573</v>
      </c>
      <c r="G12" s="250" t="s">
        <v>19</v>
      </c>
      <c r="H12" s="250" t="s">
        <v>19</v>
      </c>
      <c r="I12" s="250" t="s">
        <v>573</v>
      </c>
      <c r="J12" s="49" t="s">
        <v>54</v>
      </c>
    </row>
    <row r="13" spans="1:10" ht="15" customHeight="1">
      <c r="A13" s="78"/>
      <c r="B13" s="876"/>
      <c r="C13" s="872" t="s">
        <v>6</v>
      </c>
      <c r="D13" s="47"/>
      <c r="E13" s="48"/>
      <c r="F13" s="48"/>
      <c r="G13" s="48"/>
      <c r="H13" s="48"/>
      <c r="I13" s="48"/>
      <c r="J13" s="91"/>
    </row>
    <row r="14" spans="1:10" ht="15" customHeight="1">
      <c r="A14" s="78"/>
      <c r="B14" s="876"/>
      <c r="C14" s="869"/>
      <c r="D14" s="250" t="s">
        <v>573</v>
      </c>
      <c r="E14" s="250" t="s">
        <v>19</v>
      </c>
      <c r="F14" s="250" t="s">
        <v>19</v>
      </c>
      <c r="G14" s="250" t="s">
        <v>573</v>
      </c>
      <c r="H14" s="250" t="s">
        <v>19</v>
      </c>
      <c r="I14" s="250" t="s">
        <v>19</v>
      </c>
      <c r="J14" s="49" t="s">
        <v>54</v>
      </c>
    </row>
    <row r="15" spans="1:10" s="40" customFormat="1" ht="15" customHeight="1">
      <c r="A15" s="81"/>
      <c r="B15" s="876"/>
      <c r="C15" s="872" t="s">
        <v>62</v>
      </c>
      <c r="D15" s="50"/>
      <c r="E15" s="51"/>
      <c r="F15" s="51"/>
      <c r="G15" s="51"/>
      <c r="H15" s="51"/>
      <c r="I15" s="51"/>
      <c r="J15" s="52"/>
    </row>
    <row r="16" spans="1:10" s="40" customFormat="1" ht="15" customHeight="1" thickBot="1">
      <c r="A16" s="81"/>
      <c r="B16" s="877"/>
      <c r="C16" s="879"/>
      <c r="D16" s="251" t="s">
        <v>573</v>
      </c>
      <c r="E16" s="251" t="s">
        <v>19</v>
      </c>
      <c r="F16" s="251" t="s">
        <v>573</v>
      </c>
      <c r="G16" s="251" t="s">
        <v>19</v>
      </c>
      <c r="H16" s="251" t="s">
        <v>573</v>
      </c>
      <c r="I16" s="251" t="s">
        <v>0</v>
      </c>
      <c r="J16" s="95" t="s">
        <v>54</v>
      </c>
    </row>
    <row r="17" spans="1:10" ht="15" customHeight="1">
      <c r="A17" s="78"/>
      <c r="B17" s="862" t="s">
        <v>388</v>
      </c>
      <c r="C17" s="863"/>
      <c r="D17" s="92"/>
      <c r="E17" s="93"/>
      <c r="F17" s="93"/>
      <c r="G17" s="93"/>
      <c r="H17" s="93"/>
      <c r="I17" s="93"/>
      <c r="J17" s="94"/>
    </row>
    <row r="18" spans="1:10" ht="15" customHeight="1" thickBot="1">
      <c r="A18" s="78"/>
      <c r="B18" s="864"/>
      <c r="C18" s="865"/>
      <c r="D18" s="252" t="s">
        <v>573</v>
      </c>
      <c r="E18" s="252" t="s">
        <v>573</v>
      </c>
      <c r="F18" s="252" t="s">
        <v>573</v>
      </c>
      <c r="G18" s="252" t="s">
        <v>21</v>
      </c>
      <c r="H18" s="252" t="s">
        <v>21</v>
      </c>
      <c r="I18" s="252" t="s">
        <v>573</v>
      </c>
      <c r="J18" s="95" t="s">
        <v>54</v>
      </c>
    </row>
    <row r="19" spans="1:10" s="35" customFormat="1" ht="21" customHeight="1" thickBot="1">
      <c r="A19" s="84"/>
      <c r="B19" s="108" t="s">
        <v>22</v>
      </c>
      <c r="C19" s="109"/>
      <c r="D19" s="86"/>
      <c r="E19" s="87"/>
      <c r="F19" s="87"/>
      <c r="G19" s="87"/>
      <c r="H19" s="87"/>
      <c r="I19" s="87"/>
      <c r="J19" s="88"/>
    </row>
    <row r="20" spans="1:10" s="35" customFormat="1" ht="12.5">
      <c r="A20" s="84"/>
      <c r="B20" s="73"/>
      <c r="C20" s="74"/>
      <c r="D20" s="86"/>
      <c r="E20" s="87"/>
      <c r="F20" s="87"/>
      <c r="G20" s="87"/>
      <c r="H20" s="87"/>
      <c r="I20" s="87"/>
      <c r="J20" s="88"/>
    </row>
    <row r="21" spans="1:10" s="85" customFormat="1" ht="13" thickBot="1">
      <c r="A21" s="84"/>
      <c r="B21" s="77" t="s">
        <v>375</v>
      </c>
      <c r="C21" s="74"/>
      <c r="D21" s="86"/>
      <c r="E21" s="87"/>
      <c r="F21" s="87"/>
      <c r="G21" s="87"/>
      <c r="H21" s="87"/>
      <c r="I21" s="87"/>
      <c r="J21" s="88"/>
    </row>
    <row r="22" spans="1:10" s="79" customFormat="1" ht="15" customHeight="1">
      <c r="A22" s="78"/>
      <c r="B22" s="866" t="s">
        <v>389</v>
      </c>
      <c r="C22" s="868" t="s">
        <v>8</v>
      </c>
      <c r="D22" s="300" t="s">
        <v>45</v>
      </c>
      <c r="E22" s="106" t="s">
        <v>9</v>
      </c>
      <c r="F22" s="106" t="s">
        <v>46</v>
      </c>
      <c r="G22" s="106" t="s">
        <v>10</v>
      </c>
      <c r="H22" s="106" t="s">
        <v>47</v>
      </c>
      <c r="I22" s="300" t="s">
        <v>11</v>
      </c>
      <c r="J22" s="870" t="s">
        <v>7</v>
      </c>
    </row>
    <row r="23" spans="1:10" s="79" customFormat="1" ht="15" customHeight="1">
      <c r="A23" s="78"/>
      <c r="B23" s="867"/>
      <c r="C23" s="869"/>
      <c r="D23" s="301" t="s">
        <v>12</v>
      </c>
      <c r="E23" s="107" t="s">
        <v>13</v>
      </c>
      <c r="F23" s="107" t="s">
        <v>14</v>
      </c>
      <c r="G23" s="107" t="s">
        <v>15</v>
      </c>
      <c r="H23" s="107" t="s">
        <v>16</v>
      </c>
      <c r="I23" s="301" t="s">
        <v>17</v>
      </c>
      <c r="J23" s="871"/>
    </row>
    <row r="24" spans="1:10" s="79" customFormat="1" ht="15" customHeight="1">
      <c r="A24" s="78"/>
      <c r="B24" s="875" t="s">
        <v>390</v>
      </c>
      <c r="C24" s="872" t="s">
        <v>18</v>
      </c>
      <c r="D24" s="47"/>
      <c r="E24" s="48"/>
      <c r="F24" s="48"/>
      <c r="G24" s="48"/>
      <c r="H24" s="48"/>
      <c r="I24" s="48"/>
      <c r="J24" s="91"/>
    </row>
    <row r="25" spans="1:10" s="79" customFormat="1" ht="15" customHeight="1">
      <c r="A25" s="78"/>
      <c r="B25" s="876"/>
      <c r="C25" s="869"/>
      <c r="D25" s="250" t="s">
        <v>573</v>
      </c>
      <c r="E25" s="250" t="s">
        <v>0</v>
      </c>
      <c r="F25" s="250" t="s">
        <v>0</v>
      </c>
      <c r="G25" s="250" t="s">
        <v>0</v>
      </c>
      <c r="H25" s="250" t="s">
        <v>0</v>
      </c>
      <c r="I25" s="250" t="s">
        <v>0</v>
      </c>
      <c r="J25" s="49" t="s">
        <v>54</v>
      </c>
    </row>
    <row r="26" spans="1:10" s="79" customFormat="1" ht="15" customHeight="1">
      <c r="A26" s="78"/>
      <c r="B26" s="876"/>
      <c r="C26" s="872" t="s">
        <v>5</v>
      </c>
      <c r="D26" s="47"/>
      <c r="E26" s="48"/>
      <c r="F26" s="48"/>
      <c r="G26" s="48"/>
      <c r="H26" s="48"/>
      <c r="I26" s="48"/>
      <c r="J26" s="91"/>
    </row>
    <row r="27" spans="1:10" s="79" customFormat="1" ht="15" customHeight="1">
      <c r="A27" s="78"/>
      <c r="B27" s="876"/>
      <c r="C27" s="869"/>
      <c r="D27" s="250" t="s">
        <v>0</v>
      </c>
      <c r="E27" s="250" t="s">
        <v>573</v>
      </c>
      <c r="F27" s="250" t="s">
        <v>0</v>
      </c>
      <c r="G27" s="250" t="s">
        <v>0</v>
      </c>
      <c r="H27" s="250" t="s">
        <v>0</v>
      </c>
      <c r="I27" s="250" t="s">
        <v>0</v>
      </c>
      <c r="J27" s="49" t="s">
        <v>54</v>
      </c>
    </row>
    <row r="28" spans="1:10" s="79" customFormat="1" ht="15" customHeight="1">
      <c r="A28" s="78"/>
      <c r="B28" s="876"/>
      <c r="C28" s="872" t="s">
        <v>20</v>
      </c>
      <c r="D28" s="47"/>
      <c r="E28" s="48"/>
      <c r="F28" s="48"/>
      <c r="G28" s="48"/>
      <c r="H28" s="48"/>
      <c r="I28" s="48"/>
      <c r="J28" s="91"/>
    </row>
    <row r="29" spans="1:10" s="79" customFormat="1" ht="15" customHeight="1">
      <c r="A29" s="78"/>
      <c r="B29" s="876"/>
      <c r="C29" s="869"/>
      <c r="D29" s="250" t="s">
        <v>0</v>
      </c>
      <c r="E29" s="250" t="s">
        <v>0</v>
      </c>
      <c r="F29" s="250" t="s">
        <v>573</v>
      </c>
      <c r="G29" s="250" t="s">
        <v>0</v>
      </c>
      <c r="H29" s="250" t="s">
        <v>0</v>
      </c>
      <c r="I29" s="250" t="s">
        <v>0</v>
      </c>
      <c r="J29" s="49" t="s">
        <v>54</v>
      </c>
    </row>
    <row r="30" spans="1:10" s="79" customFormat="1" ht="15" customHeight="1">
      <c r="A30" s="78"/>
      <c r="B30" s="876"/>
      <c r="C30" s="872" t="s">
        <v>6</v>
      </c>
      <c r="D30" s="47"/>
      <c r="E30" s="48"/>
      <c r="F30" s="48"/>
      <c r="G30" s="48"/>
      <c r="H30" s="48"/>
      <c r="I30" s="48"/>
      <c r="J30" s="91"/>
    </row>
    <row r="31" spans="1:10" s="79" customFormat="1" ht="15" customHeight="1">
      <c r="A31" s="78"/>
      <c r="B31" s="876"/>
      <c r="C31" s="869"/>
      <c r="D31" s="250" t="s">
        <v>0</v>
      </c>
      <c r="E31" s="250" t="s">
        <v>0</v>
      </c>
      <c r="F31" s="250" t="s">
        <v>0</v>
      </c>
      <c r="G31" s="250" t="s">
        <v>573</v>
      </c>
      <c r="H31" s="250" t="s">
        <v>0</v>
      </c>
      <c r="I31" s="250" t="s">
        <v>0</v>
      </c>
      <c r="J31" s="49" t="s">
        <v>54</v>
      </c>
    </row>
    <row r="32" spans="1:10" s="82" customFormat="1" ht="15" customHeight="1">
      <c r="A32" s="81"/>
      <c r="B32" s="876"/>
      <c r="C32" s="872" t="s">
        <v>62</v>
      </c>
      <c r="D32" s="50"/>
      <c r="E32" s="51"/>
      <c r="F32" s="51"/>
      <c r="G32" s="51"/>
      <c r="H32" s="51"/>
      <c r="I32" s="51"/>
      <c r="J32" s="52"/>
    </row>
    <row r="33" spans="1:11" s="82" customFormat="1" ht="15" customHeight="1" thickBot="1">
      <c r="A33" s="81"/>
      <c r="B33" s="877"/>
      <c r="C33" s="879"/>
      <c r="D33" s="251" t="s">
        <v>573</v>
      </c>
      <c r="E33" s="251" t="s">
        <v>0</v>
      </c>
      <c r="F33" s="251" t="s">
        <v>0</v>
      </c>
      <c r="G33" s="251" t="s">
        <v>0</v>
      </c>
      <c r="H33" s="251" t="s">
        <v>573</v>
      </c>
      <c r="I33" s="251" t="s">
        <v>0</v>
      </c>
      <c r="J33" s="95" t="s">
        <v>54</v>
      </c>
    </row>
    <row r="34" spans="1:11" s="79" customFormat="1" ht="15" customHeight="1">
      <c r="A34" s="78"/>
      <c r="B34" s="878" t="s">
        <v>391</v>
      </c>
      <c r="C34" s="863"/>
      <c r="D34" s="92"/>
      <c r="E34" s="93"/>
      <c r="F34" s="93"/>
      <c r="G34" s="93"/>
      <c r="H34" s="93"/>
      <c r="I34" s="93"/>
      <c r="J34" s="110"/>
    </row>
    <row r="35" spans="1:11" s="79" customFormat="1" ht="15" customHeight="1" thickBot="1">
      <c r="A35" s="78"/>
      <c r="B35" s="864"/>
      <c r="C35" s="865"/>
      <c r="D35" s="252" t="s">
        <v>21</v>
      </c>
      <c r="E35" s="252" t="s">
        <v>21</v>
      </c>
      <c r="F35" s="252" t="s">
        <v>21</v>
      </c>
      <c r="G35" s="252" t="s">
        <v>21</v>
      </c>
      <c r="H35" s="252" t="s">
        <v>21</v>
      </c>
      <c r="I35" s="252" t="s">
        <v>573</v>
      </c>
      <c r="J35" s="95" t="s">
        <v>54</v>
      </c>
    </row>
    <row r="36" spans="1:11" s="85" customFormat="1" ht="21" customHeight="1" thickBot="1">
      <c r="A36" s="84"/>
      <c r="B36" s="108" t="s">
        <v>22</v>
      </c>
      <c r="C36" s="109"/>
      <c r="D36" s="86"/>
      <c r="E36" s="87"/>
      <c r="F36" s="87"/>
      <c r="G36" s="87"/>
      <c r="H36" s="87"/>
      <c r="I36" s="87"/>
      <c r="J36" s="88"/>
    </row>
    <row r="37" spans="1:11" s="85" customFormat="1" ht="5.25" customHeight="1">
      <c r="A37" s="72"/>
      <c r="B37" s="88"/>
      <c r="C37" s="88"/>
      <c r="D37" s="86"/>
      <c r="E37" s="87"/>
      <c r="F37" s="87"/>
      <c r="G37" s="87"/>
      <c r="H37" s="87"/>
      <c r="I37" s="87"/>
      <c r="J37" s="88"/>
    </row>
    <row r="38" spans="1:11" s="85" customFormat="1" ht="12.5">
      <c r="A38" s="72" t="s">
        <v>48</v>
      </c>
      <c r="B38" s="88"/>
      <c r="C38" s="88"/>
      <c r="D38" s="86"/>
      <c r="E38" s="87"/>
      <c r="F38" s="87"/>
      <c r="G38" s="87"/>
      <c r="H38" s="87"/>
      <c r="I38" s="87"/>
      <c r="J38" s="88"/>
    </row>
    <row r="39" spans="1:11" s="80" customFormat="1" ht="24">
      <c r="A39" s="197" t="s">
        <v>219</v>
      </c>
      <c r="B39" s="873" t="s">
        <v>392</v>
      </c>
      <c r="C39" s="873"/>
      <c r="D39" s="873"/>
      <c r="E39" s="873"/>
      <c r="F39" s="873"/>
      <c r="G39" s="873"/>
      <c r="H39" s="873"/>
      <c r="I39" s="873"/>
      <c r="J39" s="873"/>
      <c r="K39" s="90"/>
    </row>
    <row r="40" spans="1:11" s="80" customFormat="1" ht="12" customHeight="1">
      <c r="A40" s="197" t="s">
        <v>50</v>
      </c>
      <c r="B40" s="874" t="s">
        <v>49</v>
      </c>
      <c r="C40" s="874"/>
      <c r="D40" s="874"/>
      <c r="E40" s="874"/>
      <c r="F40" s="874"/>
      <c r="G40" s="874"/>
      <c r="H40" s="874"/>
      <c r="I40" s="874"/>
      <c r="J40" s="874"/>
    </row>
  </sheetData>
  <customSheetViews>
    <customSheetView guid="{68F2F721-006E-4A2A-81AB-307B912C1183}">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customSheetView>
  </customSheetViews>
  <mergeCells count="22">
    <mergeCell ref="B39:J39"/>
    <mergeCell ref="B40:J40"/>
    <mergeCell ref="B7:B16"/>
    <mergeCell ref="C11:C12"/>
    <mergeCell ref="B34:C35"/>
    <mergeCell ref="B22:B23"/>
    <mergeCell ref="C22:C23"/>
    <mergeCell ref="J22:J23"/>
    <mergeCell ref="B24:B33"/>
    <mergeCell ref="C24:C25"/>
    <mergeCell ref="C26:C27"/>
    <mergeCell ref="C28:C29"/>
    <mergeCell ref="C30:C31"/>
    <mergeCell ref="C32:C33"/>
    <mergeCell ref="C13:C14"/>
    <mergeCell ref="C15:C16"/>
    <mergeCell ref="B17:C18"/>
    <mergeCell ref="B5:B6"/>
    <mergeCell ref="C5:C6"/>
    <mergeCell ref="J5:J6"/>
    <mergeCell ref="C7:C8"/>
    <mergeCell ref="C9:C10"/>
  </mergeCells>
  <phoneticPr fontId="3"/>
  <pageMargins left="0.78740157480314965" right="0.59055118110236227" top="0.78740157480314965" bottom="0.59055118110236227" header="0.51181102362204722" footer="0.51181102362204722"/>
  <pageSetup paperSize="9" scale="89" firstPageNumber="26" orientation="landscape" useFirstPageNumber="1" r:id="rId2"/>
  <headerFooter alignWithMargins="0">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1"/>
  <sheetViews>
    <sheetView view="pageBreakPreview" zoomScaleNormal="100" zoomScaleSheetLayoutView="100" workbookViewId="0"/>
  </sheetViews>
  <sheetFormatPr defaultRowHeight="15" customHeight="1"/>
  <cols>
    <col min="1" max="1" width="4.69921875" style="81" customWidth="1"/>
    <col min="2" max="3" width="14" style="82" customWidth="1"/>
    <col min="4" max="4" width="33.3984375" style="82" bestFit="1" customWidth="1"/>
    <col min="5" max="7" width="17.3984375" style="82" customWidth="1"/>
    <col min="8" max="8" width="26.69921875" style="82" customWidth="1"/>
    <col min="9" max="244" width="9.09765625" style="82"/>
    <col min="245" max="246" width="2.8984375" style="82" customWidth="1"/>
    <col min="247" max="247" width="18.09765625" style="82" customWidth="1"/>
    <col min="248" max="248" width="16.3984375" style="82" customWidth="1"/>
    <col min="249" max="263" width="6.59765625" style="82" customWidth="1"/>
    <col min="264" max="264" width="2.09765625" style="82" customWidth="1"/>
    <col min="265" max="500" width="9.09765625" style="82"/>
    <col min="501" max="502" width="2.8984375" style="82" customWidth="1"/>
    <col min="503" max="503" width="18.09765625" style="82" customWidth="1"/>
    <col min="504" max="504" width="16.3984375" style="82" customWidth="1"/>
    <col min="505" max="519" width="6.59765625" style="82" customWidth="1"/>
    <col min="520" max="520" width="2.09765625" style="82" customWidth="1"/>
    <col min="521" max="756" width="9.09765625" style="82"/>
    <col min="757" max="758" width="2.8984375" style="82" customWidth="1"/>
    <col min="759" max="759" width="18.09765625" style="82" customWidth="1"/>
    <col min="760" max="760" width="16.3984375" style="82" customWidth="1"/>
    <col min="761" max="775" width="6.59765625" style="82" customWidth="1"/>
    <col min="776" max="776" width="2.09765625" style="82" customWidth="1"/>
    <col min="777" max="1012" width="9.09765625" style="82"/>
    <col min="1013" max="1014" width="2.8984375" style="82" customWidth="1"/>
    <col min="1015" max="1015" width="18.09765625" style="82" customWidth="1"/>
    <col min="1016" max="1016" width="16.3984375" style="82" customWidth="1"/>
    <col min="1017" max="1031" width="6.59765625" style="82" customWidth="1"/>
    <col min="1032" max="1032" width="2.09765625" style="82" customWidth="1"/>
    <col min="1033" max="1268" width="9.09765625" style="82"/>
    <col min="1269" max="1270" width="2.8984375" style="82" customWidth="1"/>
    <col min="1271" max="1271" width="18.09765625" style="82" customWidth="1"/>
    <col min="1272" max="1272" width="16.3984375" style="82" customWidth="1"/>
    <col min="1273" max="1287" width="6.59765625" style="82" customWidth="1"/>
    <col min="1288" max="1288" width="2.09765625" style="82" customWidth="1"/>
    <col min="1289" max="1524" width="9.09765625" style="82"/>
    <col min="1525" max="1526" width="2.8984375" style="82" customWidth="1"/>
    <col min="1527" max="1527" width="18.09765625" style="82" customWidth="1"/>
    <col min="1528" max="1528" width="16.3984375" style="82" customWidth="1"/>
    <col min="1529" max="1543" width="6.59765625" style="82" customWidth="1"/>
    <col min="1544" max="1544" width="2.09765625" style="82" customWidth="1"/>
    <col min="1545" max="1780" width="9.09765625" style="82"/>
    <col min="1781" max="1782" width="2.8984375" style="82" customWidth="1"/>
    <col min="1783" max="1783" width="18.09765625" style="82" customWidth="1"/>
    <col min="1784" max="1784" width="16.3984375" style="82" customWidth="1"/>
    <col min="1785" max="1799" width="6.59765625" style="82" customWidth="1"/>
    <col min="1800" max="1800" width="2.09765625" style="82" customWidth="1"/>
    <col min="1801" max="2036" width="9.09765625" style="82"/>
    <col min="2037" max="2038" width="2.8984375" style="82" customWidth="1"/>
    <col min="2039" max="2039" width="18.09765625" style="82" customWidth="1"/>
    <col min="2040" max="2040" width="16.3984375" style="82" customWidth="1"/>
    <col min="2041" max="2055" width="6.59765625" style="82" customWidth="1"/>
    <col min="2056" max="2056" width="2.09765625" style="82" customWidth="1"/>
    <col min="2057" max="2292" width="9.09765625" style="82"/>
    <col min="2293" max="2294" width="2.8984375" style="82" customWidth="1"/>
    <col min="2295" max="2295" width="18.09765625" style="82" customWidth="1"/>
    <col min="2296" max="2296" width="16.3984375" style="82" customWidth="1"/>
    <col min="2297" max="2311" width="6.59765625" style="82" customWidth="1"/>
    <col min="2312" max="2312" width="2.09765625" style="82" customWidth="1"/>
    <col min="2313" max="2548" width="9.09765625" style="82"/>
    <col min="2549" max="2550" width="2.8984375" style="82" customWidth="1"/>
    <col min="2551" max="2551" width="18.09765625" style="82" customWidth="1"/>
    <col min="2552" max="2552" width="16.3984375" style="82" customWidth="1"/>
    <col min="2553" max="2567" width="6.59765625" style="82" customWidth="1"/>
    <col min="2568" max="2568" width="2.09765625" style="82" customWidth="1"/>
    <col min="2569" max="2804" width="9.09765625" style="82"/>
    <col min="2805" max="2806" width="2.8984375" style="82" customWidth="1"/>
    <col min="2807" max="2807" width="18.09765625" style="82" customWidth="1"/>
    <col min="2808" max="2808" width="16.3984375" style="82" customWidth="1"/>
    <col min="2809" max="2823" width="6.59765625" style="82" customWidth="1"/>
    <col min="2824" max="2824" width="2.09765625" style="82" customWidth="1"/>
    <col min="2825" max="3060" width="9.09765625" style="82"/>
    <col min="3061" max="3062" width="2.8984375" style="82" customWidth="1"/>
    <col min="3063" max="3063" width="18.09765625" style="82" customWidth="1"/>
    <col min="3064" max="3064" width="16.3984375" style="82" customWidth="1"/>
    <col min="3065" max="3079" width="6.59765625" style="82" customWidth="1"/>
    <col min="3080" max="3080" width="2.09765625" style="82" customWidth="1"/>
    <col min="3081" max="3316" width="9.09765625" style="82"/>
    <col min="3317" max="3318" width="2.8984375" style="82" customWidth="1"/>
    <col min="3319" max="3319" width="18.09765625" style="82" customWidth="1"/>
    <col min="3320" max="3320" width="16.3984375" style="82" customWidth="1"/>
    <col min="3321" max="3335" width="6.59765625" style="82" customWidth="1"/>
    <col min="3336" max="3336" width="2.09765625" style="82" customWidth="1"/>
    <col min="3337" max="3572" width="9.09765625" style="82"/>
    <col min="3573" max="3574" width="2.8984375" style="82" customWidth="1"/>
    <col min="3575" max="3575" width="18.09765625" style="82" customWidth="1"/>
    <col min="3576" max="3576" width="16.3984375" style="82" customWidth="1"/>
    <col min="3577" max="3591" width="6.59765625" style="82" customWidth="1"/>
    <col min="3592" max="3592" width="2.09765625" style="82" customWidth="1"/>
    <col min="3593" max="3828" width="9.09765625" style="82"/>
    <col min="3829" max="3830" width="2.8984375" style="82" customWidth="1"/>
    <col min="3831" max="3831" width="18.09765625" style="82" customWidth="1"/>
    <col min="3832" max="3832" width="16.3984375" style="82" customWidth="1"/>
    <col min="3833" max="3847" width="6.59765625" style="82" customWidth="1"/>
    <col min="3848" max="3848" width="2.09765625" style="82" customWidth="1"/>
    <col min="3849" max="4084" width="9.09765625" style="82"/>
    <col min="4085" max="4086" width="2.8984375" style="82" customWidth="1"/>
    <col min="4087" max="4087" width="18.09765625" style="82" customWidth="1"/>
    <col min="4088" max="4088" width="16.3984375" style="82" customWidth="1"/>
    <col min="4089" max="4103" width="6.59765625" style="82" customWidth="1"/>
    <col min="4104" max="4104" width="2.09765625" style="82" customWidth="1"/>
    <col min="4105" max="4340" width="9.09765625" style="82"/>
    <col min="4341" max="4342" width="2.8984375" style="82" customWidth="1"/>
    <col min="4343" max="4343" width="18.09765625" style="82" customWidth="1"/>
    <col min="4344" max="4344" width="16.3984375" style="82" customWidth="1"/>
    <col min="4345" max="4359" width="6.59765625" style="82" customWidth="1"/>
    <col min="4360" max="4360" width="2.09765625" style="82" customWidth="1"/>
    <col min="4361" max="4596" width="9.09765625" style="82"/>
    <col min="4597" max="4598" width="2.8984375" style="82" customWidth="1"/>
    <col min="4599" max="4599" width="18.09765625" style="82" customWidth="1"/>
    <col min="4600" max="4600" width="16.3984375" style="82" customWidth="1"/>
    <col min="4601" max="4615" width="6.59765625" style="82" customWidth="1"/>
    <col min="4616" max="4616" width="2.09765625" style="82" customWidth="1"/>
    <col min="4617" max="4852" width="9.09765625" style="82"/>
    <col min="4853" max="4854" width="2.8984375" style="82" customWidth="1"/>
    <col min="4855" max="4855" width="18.09765625" style="82" customWidth="1"/>
    <col min="4856" max="4856" width="16.3984375" style="82" customWidth="1"/>
    <col min="4857" max="4871" width="6.59765625" style="82" customWidth="1"/>
    <col min="4872" max="4872" width="2.09765625" style="82" customWidth="1"/>
    <col min="4873" max="5108" width="9.09765625" style="82"/>
    <col min="5109" max="5110" width="2.8984375" style="82" customWidth="1"/>
    <col min="5111" max="5111" width="18.09765625" style="82" customWidth="1"/>
    <col min="5112" max="5112" width="16.3984375" style="82" customWidth="1"/>
    <col min="5113" max="5127" width="6.59765625" style="82" customWidth="1"/>
    <col min="5128" max="5128" width="2.09765625" style="82" customWidth="1"/>
    <col min="5129" max="5364" width="9.09765625" style="82"/>
    <col min="5365" max="5366" width="2.8984375" style="82" customWidth="1"/>
    <col min="5367" max="5367" width="18.09765625" style="82" customWidth="1"/>
    <col min="5368" max="5368" width="16.3984375" style="82" customWidth="1"/>
    <col min="5369" max="5383" width="6.59765625" style="82" customWidth="1"/>
    <col min="5384" max="5384" width="2.09765625" style="82" customWidth="1"/>
    <col min="5385" max="5620" width="9.09765625" style="82"/>
    <col min="5621" max="5622" width="2.8984375" style="82" customWidth="1"/>
    <col min="5623" max="5623" width="18.09765625" style="82" customWidth="1"/>
    <col min="5624" max="5624" width="16.3984375" style="82" customWidth="1"/>
    <col min="5625" max="5639" width="6.59765625" style="82" customWidth="1"/>
    <col min="5640" max="5640" width="2.09765625" style="82" customWidth="1"/>
    <col min="5641" max="5876" width="9.09765625" style="82"/>
    <col min="5877" max="5878" width="2.8984375" style="82" customWidth="1"/>
    <col min="5879" max="5879" width="18.09765625" style="82" customWidth="1"/>
    <col min="5880" max="5880" width="16.3984375" style="82" customWidth="1"/>
    <col min="5881" max="5895" width="6.59765625" style="82" customWidth="1"/>
    <col min="5896" max="5896" width="2.09765625" style="82" customWidth="1"/>
    <col min="5897" max="6132" width="9.09765625" style="82"/>
    <col min="6133" max="6134" width="2.8984375" style="82" customWidth="1"/>
    <col min="6135" max="6135" width="18.09765625" style="82" customWidth="1"/>
    <col min="6136" max="6136" width="16.3984375" style="82" customWidth="1"/>
    <col min="6137" max="6151" width="6.59765625" style="82" customWidth="1"/>
    <col min="6152" max="6152" width="2.09765625" style="82" customWidth="1"/>
    <col min="6153" max="6388" width="9.09765625" style="82"/>
    <col min="6389" max="6390" width="2.8984375" style="82" customWidth="1"/>
    <col min="6391" max="6391" width="18.09765625" style="82" customWidth="1"/>
    <col min="6392" max="6392" width="16.3984375" style="82" customWidth="1"/>
    <col min="6393" max="6407" width="6.59765625" style="82" customWidth="1"/>
    <col min="6408" max="6408" width="2.09765625" style="82" customWidth="1"/>
    <col min="6409" max="6644" width="9.09765625" style="82"/>
    <col min="6645" max="6646" width="2.8984375" style="82" customWidth="1"/>
    <col min="6647" max="6647" width="18.09765625" style="82" customWidth="1"/>
    <col min="6648" max="6648" width="16.3984375" style="82" customWidth="1"/>
    <col min="6649" max="6663" width="6.59765625" style="82" customWidth="1"/>
    <col min="6664" max="6664" width="2.09765625" style="82" customWidth="1"/>
    <col min="6665" max="6900" width="9.09765625" style="82"/>
    <col min="6901" max="6902" width="2.8984375" style="82" customWidth="1"/>
    <col min="6903" max="6903" width="18.09765625" style="82" customWidth="1"/>
    <col min="6904" max="6904" width="16.3984375" style="82" customWidth="1"/>
    <col min="6905" max="6919" width="6.59765625" style="82" customWidth="1"/>
    <col min="6920" max="6920" width="2.09765625" style="82" customWidth="1"/>
    <col min="6921" max="7156" width="9.09765625" style="82"/>
    <col min="7157" max="7158" width="2.8984375" style="82" customWidth="1"/>
    <col min="7159" max="7159" width="18.09765625" style="82" customWidth="1"/>
    <col min="7160" max="7160" width="16.3984375" style="82" customWidth="1"/>
    <col min="7161" max="7175" width="6.59765625" style="82" customWidth="1"/>
    <col min="7176" max="7176" width="2.09765625" style="82" customWidth="1"/>
    <col min="7177" max="7412" width="9.09765625" style="82"/>
    <col min="7413" max="7414" width="2.8984375" style="82" customWidth="1"/>
    <col min="7415" max="7415" width="18.09765625" style="82" customWidth="1"/>
    <col min="7416" max="7416" width="16.3984375" style="82" customWidth="1"/>
    <col min="7417" max="7431" width="6.59765625" style="82" customWidth="1"/>
    <col min="7432" max="7432" width="2.09765625" style="82" customWidth="1"/>
    <col min="7433" max="7668" width="9.09765625" style="82"/>
    <col min="7669" max="7670" width="2.8984375" style="82" customWidth="1"/>
    <col min="7671" max="7671" width="18.09765625" style="82" customWidth="1"/>
    <col min="7672" max="7672" width="16.3984375" style="82" customWidth="1"/>
    <col min="7673" max="7687" width="6.59765625" style="82" customWidth="1"/>
    <col min="7688" max="7688" width="2.09765625" style="82" customWidth="1"/>
    <col min="7689" max="7924" width="9.09765625" style="82"/>
    <col min="7925" max="7926" width="2.8984375" style="82" customWidth="1"/>
    <col min="7927" max="7927" width="18.09765625" style="82" customWidth="1"/>
    <col min="7928" max="7928" width="16.3984375" style="82" customWidth="1"/>
    <col min="7929" max="7943" width="6.59765625" style="82" customWidth="1"/>
    <col min="7944" max="7944" width="2.09765625" style="82" customWidth="1"/>
    <col min="7945" max="8180" width="9.09765625" style="82"/>
    <col min="8181" max="8182" width="2.8984375" style="82" customWidth="1"/>
    <col min="8183" max="8183" width="18.09765625" style="82" customWidth="1"/>
    <col min="8184" max="8184" width="16.3984375" style="82" customWidth="1"/>
    <col min="8185" max="8199" width="6.59765625" style="82" customWidth="1"/>
    <col min="8200" max="8200" width="2.09765625" style="82" customWidth="1"/>
    <col min="8201" max="8436" width="9.09765625" style="82"/>
    <col min="8437" max="8438" width="2.8984375" style="82" customWidth="1"/>
    <col min="8439" max="8439" width="18.09765625" style="82" customWidth="1"/>
    <col min="8440" max="8440" width="16.3984375" style="82" customWidth="1"/>
    <col min="8441" max="8455" width="6.59765625" style="82" customWidth="1"/>
    <col min="8456" max="8456" width="2.09765625" style="82" customWidth="1"/>
    <col min="8457" max="8692" width="9.09765625" style="82"/>
    <col min="8693" max="8694" width="2.8984375" style="82" customWidth="1"/>
    <col min="8695" max="8695" width="18.09765625" style="82" customWidth="1"/>
    <col min="8696" max="8696" width="16.3984375" style="82" customWidth="1"/>
    <col min="8697" max="8711" width="6.59765625" style="82" customWidth="1"/>
    <col min="8712" max="8712" width="2.09765625" style="82" customWidth="1"/>
    <col min="8713" max="8948" width="9.09765625" style="82"/>
    <col min="8949" max="8950" width="2.8984375" style="82" customWidth="1"/>
    <col min="8951" max="8951" width="18.09765625" style="82" customWidth="1"/>
    <col min="8952" max="8952" width="16.3984375" style="82" customWidth="1"/>
    <col min="8953" max="8967" width="6.59765625" style="82" customWidth="1"/>
    <col min="8968" max="8968" width="2.09765625" style="82" customWidth="1"/>
    <col min="8969" max="9204" width="9.09765625" style="82"/>
    <col min="9205" max="9206" width="2.8984375" style="82" customWidth="1"/>
    <col min="9207" max="9207" width="18.09765625" style="82" customWidth="1"/>
    <col min="9208" max="9208" width="16.3984375" style="82" customWidth="1"/>
    <col min="9209" max="9223" width="6.59765625" style="82" customWidth="1"/>
    <col min="9224" max="9224" width="2.09765625" style="82" customWidth="1"/>
    <col min="9225" max="9460" width="9.09765625" style="82"/>
    <col min="9461" max="9462" width="2.8984375" style="82" customWidth="1"/>
    <col min="9463" max="9463" width="18.09765625" style="82" customWidth="1"/>
    <col min="9464" max="9464" width="16.3984375" style="82" customWidth="1"/>
    <col min="9465" max="9479" width="6.59765625" style="82" customWidth="1"/>
    <col min="9480" max="9480" width="2.09765625" style="82" customWidth="1"/>
    <col min="9481" max="9716" width="9.09765625" style="82"/>
    <col min="9717" max="9718" width="2.8984375" style="82" customWidth="1"/>
    <col min="9719" max="9719" width="18.09765625" style="82" customWidth="1"/>
    <col min="9720" max="9720" width="16.3984375" style="82" customWidth="1"/>
    <col min="9721" max="9735" width="6.59765625" style="82" customWidth="1"/>
    <col min="9736" max="9736" width="2.09765625" style="82" customWidth="1"/>
    <col min="9737" max="9972" width="9.09765625" style="82"/>
    <col min="9973" max="9974" width="2.8984375" style="82" customWidth="1"/>
    <col min="9975" max="9975" width="18.09765625" style="82" customWidth="1"/>
    <col min="9976" max="9976" width="16.3984375" style="82" customWidth="1"/>
    <col min="9977" max="9991" width="6.59765625" style="82" customWidth="1"/>
    <col min="9992" max="9992" width="2.09765625" style="82" customWidth="1"/>
    <col min="9993" max="10228" width="9.09765625" style="82"/>
    <col min="10229" max="10230" width="2.8984375" style="82" customWidth="1"/>
    <col min="10231" max="10231" width="18.09765625" style="82" customWidth="1"/>
    <col min="10232" max="10232" width="16.3984375" style="82" customWidth="1"/>
    <col min="10233" max="10247" width="6.59765625" style="82" customWidth="1"/>
    <col min="10248" max="10248" width="2.09765625" style="82" customWidth="1"/>
    <col min="10249" max="10484" width="9.09765625" style="82"/>
    <col min="10485" max="10486" width="2.8984375" style="82" customWidth="1"/>
    <col min="10487" max="10487" width="18.09765625" style="82" customWidth="1"/>
    <col min="10488" max="10488" width="16.3984375" style="82" customWidth="1"/>
    <col min="10489" max="10503" width="6.59765625" style="82" customWidth="1"/>
    <col min="10504" max="10504" width="2.09765625" style="82" customWidth="1"/>
    <col min="10505" max="10740" width="9.09765625" style="82"/>
    <col min="10741" max="10742" width="2.8984375" style="82" customWidth="1"/>
    <col min="10743" max="10743" width="18.09765625" style="82" customWidth="1"/>
    <col min="10744" max="10744" width="16.3984375" style="82" customWidth="1"/>
    <col min="10745" max="10759" width="6.59765625" style="82" customWidth="1"/>
    <col min="10760" max="10760" width="2.09765625" style="82" customWidth="1"/>
    <col min="10761" max="10996" width="9.09765625" style="82"/>
    <col min="10997" max="10998" width="2.8984375" style="82" customWidth="1"/>
    <col min="10999" max="10999" width="18.09765625" style="82" customWidth="1"/>
    <col min="11000" max="11000" width="16.3984375" style="82" customWidth="1"/>
    <col min="11001" max="11015" width="6.59765625" style="82" customWidth="1"/>
    <col min="11016" max="11016" width="2.09765625" style="82" customWidth="1"/>
    <col min="11017" max="11252" width="9.09765625" style="82"/>
    <col min="11253" max="11254" width="2.8984375" style="82" customWidth="1"/>
    <col min="11255" max="11255" width="18.09765625" style="82" customWidth="1"/>
    <col min="11256" max="11256" width="16.3984375" style="82" customWidth="1"/>
    <col min="11257" max="11271" width="6.59765625" style="82" customWidth="1"/>
    <col min="11272" max="11272" width="2.09765625" style="82" customWidth="1"/>
    <col min="11273" max="11508" width="9.09765625" style="82"/>
    <col min="11509" max="11510" width="2.8984375" style="82" customWidth="1"/>
    <col min="11511" max="11511" width="18.09765625" style="82" customWidth="1"/>
    <col min="11512" max="11512" width="16.3984375" style="82" customWidth="1"/>
    <col min="11513" max="11527" width="6.59765625" style="82" customWidth="1"/>
    <col min="11528" max="11528" width="2.09765625" style="82" customWidth="1"/>
    <col min="11529" max="11764" width="9.09765625" style="82"/>
    <col min="11765" max="11766" width="2.8984375" style="82" customWidth="1"/>
    <col min="11767" max="11767" width="18.09765625" style="82" customWidth="1"/>
    <col min="11768" max="11768" width="16.3984375" style="82" customWidth="1"/>
    <col min="11769" max="11783" width="6.59765625" style="82" customWidth="1"/>
    <col min="11784" max="11784" width="2.09765625" style="82" customWidth="1"/>
    <col min="11785" max="12020" width="9.09765625" style="82"/>
    <col min="12021" max="12022" width="2.8984375" style="82" customWidth="1"/>
    <col min="12023" max="12023" width="18.09765625" style="82" customWidth="1"/>
    <col min="12024" max="12024" width="16.3984375" style="82" customWidth="1"/>
    <col min="12025" max="12039" width="6.59765625" style="82" customWidth="1"/>
    <col min="12040" max="12040" width="2.09765625" style="82" customWidth="1"/>
    <col min="12041" max="12276" width="9.09765625" style="82"/>
    <col min="12277" max="12278" width="2.8984375" style="82" customWidth="1"/>
    <col min="12279" max="12279" width="18.09765625" style="82" customWidth="1"/>
    <col min="12280" max="12280" width="16.3984375" style="82" customWidth="1"/>
    <col min="12281" max="12295" width="6.59765625" style="82" customWidth="1"/>
    <col min="12296" max="12296" width="2.09765625" style="82" customWidth="1"/>
    <col min="12297" max="12532" width="9.09765625" style="82"/>
    <col min="12533" max="12534" width="2.8984375" style="82" customWidth="1"/>
    <col min="12535" max="12535" width="18.09765625" style="82" customWidth="1"/>
    <col min="12536" max="12536" width="16.3984375" style="82" customWidth="1"/>
    <col min="12537" max="12551" width="6.59765625" style="82" customWidth="1"/>
    <col min="12552" max="12552" width="2.09765625" style="82" customWidth="1"/>
    <col min="12553" max="12788" width="9.09765625" style="82"/>
    <col min="12789" max="12790" width="2.8984375" style="82" customWidth="1"/>
    <col min="12791" max="12791" width="18.09765625" style="82" customWidth="1"/>
    <col min="12792" max="12792" width="16.3984375" style="82" customWidth="1"/>
    <col min="12793" max="12807" width="6.59765625" style="82" customWidth="1"/>
    <col min="12808" max="12808" width="2.09765625" style="82" customWidth="1"/>
    <col min="12809" max="13044" width="9.09765625" style="82"/>
    <col min="13045" max="13046" width="2.8984375" style="82" customWidth="1"/>
    <col min="13047" max="13047" width="18.09765625" style="82" customWidth="1"/>
    <col min="13048" max="13048" width="16.3984375" style="82" customWidth="1"/>
    <col min="13049" max="13063" width="6.59765625" style="82" customWidth="1"/>
    <col min="13064" max="13064" width="2.09765625" style="82" customWidth="1"/>
    <col min="13065" max="13300" width="9.09765625" style="82"/>
    <col min="13301" max="13302" width="2.8984375" style="82" customWidth="1"/>
    <col min="13303" max="13303" width="18.09765625" style="82" customWidth="1"/>
    <col min="13304" max="13304" width="16.3984375" style="82" customWidth="1"/>
    <col min="13305" max="13319" width="6.59765625" style="82" customWidth="1"/>
    <col min="13320" max="13320" width="2.09765625" style="82" customWidth="1"/>
    <col min="13321" max="13556" width="9.09765625" style="82"/>
    <col min="13557" max="13558" width="2.8984375" style="82" customWidth="1"/>
    <col min="13559" max="13559" width="18.09765625" style="82" customWidth="1"/>
    <col min="13560" max="13560" width="16.3984375" style="82" customWidth="1"/>
    <col min="13561" max="13575" width="6.59765625" style="82" customWidth="1"/>
    <col min="13576" max="13576" width="2.09765625" style="82" customWidth="1"/>
    <col min="13577" max="13812" width="9.09765625" style="82"/>
    <col min="13813" max="13814" width="2.8984375" style="82" customWidth="1"/>
    <col min="13815" max="13815" width="18.09765625" style="82" customWidth="1"/>
    <col min="13816" max="13816" width="16.3984375" style="82" customWidth="1"/>
    <col min="13817" max="13831" width="6.59765625" style="82" customWidth="1"/>
    <col min="13832" max="13832" width="2.09765625" style="82" customWidth="1"/>
    <col min="13833" max="14068" width="9.09765625" style="82"/>
    <col min="14069" max="14070" width="2.8984375" style="82" customWidth="1"/>
    <col min="14071" max="14071" width="18.09765625" style="82" customWidth="1"/>
    <col min="14072" max="14072" width="16.3984375" style="82" customWidth="1"/>
    <col min="14073" max="14087" width="6.59765625" style="82" customWidth="1"/>
    <col min="14088" max="14088" width="2.09765625" style="82" customWidth="1"/>
    <col min="14089" max="14324" width="9.09765625" style="82"/>
    <col min="14325" max="14326" width="2.8984375" style="82" customWidth="1"/>
    <col min="14327" max="14327" width="18.09765625" style="82" customWidth="1"/>
    <col min="14328" max="14328" width="16.3984375" style="82" customWidth="1"/>
    <col min="14329" max="14343" width="6.59765625" style="82" customWidth="1"/>
    <col min="14344" max="14344" width="2.09765625" style="82" customWidth="1"/>
    <col min="14345" max="14580" width="9.09765625" style="82"/>
    <col min="14581" max="14582" width="2.8984375" style="82" customWidth="1"/>
    <col min="14583" max="14583" width="18.09765625" style="82" customWidth="1"/>
    <col min="14584" max="14584" width="16.3984375" style="82" customWidth="1"/>
    <col min="14585" max="14599" width="6.59765625" style="82" customWidth="1"/>
    <col min="14600" max="14600" width="2.09765625" style="82" customWidth="1"/>
    <col min="14601" max="14836" width="9.09765625" style="82"/>
    <col min="14837" max="14838" width="2.8984375" style="82" customWidth="1"/>
    <col min="14839" max="14839" width="18.09765625" style="82" customWidth="1"/>
    <col min="14840" max="14840" width="16.3984375" style="82" customWidth="1"/>
    <col min="14841" max="14855" width="6.59765625" style="82" customWidth="1"/>
    <col min="14856" max="14856" width="2.09765625" style="82" customWidth="1"/>
    <col min="14857" max="15092" width="9.09765625" style="82"/>
    <col min="15093" max="15094" width="2.8984375" style="82" customWidth="1"/>
    <col min="15095" max="15095" width="18.09765625" style="82" customWidth="1"/>
    <col min="15096" max="15096" width="16.3984375" style="82" customWidth="1"/>
    <col min="15097" max="15111" width="6.59765625" style="82" customWidth="1"/>
    <col min="15112" max="15112" width="2.09765625" style="82" customWidth="1"/>
    <col min="15113" max="15348" width="9.09765625" style="82"/>
    <col min="15349" max="15350" width="2.8984375" style="82" customWidth="1"/>
    <col min="15351" max="15351" width="18.09765625" style="82" customWidth="1"/>
    <col min="15352" max="15352" width="16.3984375" style="82" customWidth="1"/>
    <col min="15353" max="15367" width="6.59765625" style="82" customWidth="1"/>
    <col min="15368" max="15368" width="2.09765625" style="82" customWidth="1"/>
    <col min="15369" max="15604" width="9.09765625" style="82"/>
    <col min="15605" max="15606" width="2.8984375" style="82" customWidth="1"/>
    <col min="15607" max="15607" width="18.09765625" style="82" customWidth="1"/>
    <col min="15608" max="15608" width="16.3984375" style="82" customWidth="1"/>
    <col min="15609" max="15623" width="6.59765625" style="82" customWidth="1"/>
    <col min="15624" max="15624" width="2.09765625" style="82" customWidth="1"/>
    <col min="15625" max="15860" width="9.09765625" style="82"/>
    <col min="15861" max="15862" width="2.8984375" style="82" customWidth="1"/>
    <col min="15863" max="15863" width="18.09765625" style="82" customWidth="1"/>
    <col min="15864" max="15864" width="16.3984375" style="82" customWidth="1"/>
    <col min="15865" max="15879" width="6.59765625" style="82" customWidth="1"/>
    <col min="15880" max="15880" width="2.09765625" style="82" customWidth="1"/>
    <col min="15881" max="16116" width="9.09765625" style="82"/>
    <col min="16117" max="16118" width="2.8984375" style="82" customWidth="1"/>
    <col min="16119" max="16119" width="18.09765625" style="82" customWidth="1"/>
    <col min="16120" max="16120" width="16.3984375" style="82" customWidth="1"/>
    <col min="16121" max="16135" width="6.59765625" style="82" customWidth="1"/>
    <col min="16136" max="16136" width="2.09765625" style="82" customWidth="1"/>
    <col min="16137" max="16384" width="9.09765625" style="82"/>
  </cols>
  <sheetData>
    <row r="1" spans="1:8" ht="14">
      <c r="A1" s="189" t="s">
        <v>68</v>
      </c>
    </row>
    <row r="2" spans="1:8" ht="15" customHeight="1">
      <c r="A2" s="60"/>
      <c r="B2" s="60" t="s">
        <v>281</v>
      </c>
    </row>
    <row r="3" spans="1:8" ht="12.5">
      <c r="B3" s="347"/>
    </row>
    <row r="4" spans="1:8" s="76" customFormat="1" ht="12.5" thickBot="1">
      <c r="B4" s="330" t="s">
        <v>369</v>
      </c>
    </row>
    <row r="5" spans="1:8" ht="15" customHeight="1">
      <c r="B5" s="222" t="s">
        <v>370</v>
      </c>
      <c r="C5" s="223" t="s">
        <v>195</v>
      </c>
      <c r="D5" s="223"/>
      <c r="E5" s="224" t="s">
        <v>337</v>
      </c>
      <c r="F5" s="224" t="s">
        <v>340</v>
      </c>
      <c r="G5" s="224" t="s">
        <v>344</v>
      </c>
      <c r="H5" s="225" t="s">
        <v>66</v>
      </c>
    </row>
    <row r="6" spans="1:8" ht="15" customHeight="1">
      <c r="B6" s="888" t="s">
        <v>71</v>
      </c>
      <c r="C6" s="890" t="s">
        <v>72</v>
      </c>
      <c r="D6" s="216" t="s">
        <v>63</v>
      </c>
      <c r="E6" s="220"/>
      <c r="F6" s="220"/>
      <c r="G6" s="220"/>
      <c r="H6" s="221"/>
    </row>
    <row r="7" spans="1:8" ht="15" customHeight="1">
      <c r="B7" s="888"/>
      <c r="C7" s="890"/>
      <c r="D7" s="216" t="s">
        <v>67</v>
      </c>
      <c r="E7" s="218"/>
      <c r="F7" s="218"/>
      <c r="G7" s="218"/>
      <c r="H7" s="131"/>
    </row>
    <row r="8" spans="1:8" ht="15" customHeight="1">
      <c r="B8" s="888"/>
      <c r="C8" s="890"/>
      <c r="D8" s="216" t="s">
        <v>64</v>
      </c>
      <c r="E8" s="253"/>
      <c r="F8" s="253"/>
      <c r="G8" s="253"/>
      <c r="H8" s="131"/>
    </row>
    <row r="9" spans="1:8" ht="15" customHeight="1">
      <c r="B9" s="888"/>
      <c r="C9" s="890"/>
      <c r="D9" s="216" t="s">
        <v>290</v>
      </c>
      <c r="E9" s="218"/>
      <c r="F9" s="218"/>
      <c r="G9" s="218"/>
      <c r="H9" s="131"/>
    </row>
    <row r="10" spans="1:8" ht="15" customHeight="1">
      <c r="B10" s="889"/>
      <c r="C10" s="891"/>
      <c r="D10" s="216" t="s">
        <v>65</v>
      </c>
      <c r="E10" s="253"/>
      <c r="F10" s="253"/>
      <c r="G10" s="253"/>
      <c r="H10" s="131"/>
    </row>
    <row r="11" spans="1:8" ht="15" customHeight="1">
      <c r="B11" s="880" t="s">
        <v>56</v>
      </c>
      <c r="C11" s="881"/>
      <c r="D11" s="216" t="s">
        <v>63</v>
      </c>
      <c r="E11" s="218"/>
      <c r="F11" s="218"/>
      <c r="G11" s="218"/>
      <c r="H11" s="131"/>
    </row>
    <row r="12" spans="1:8" ht="15" customHeight="1">
      <c r="B12" s="882"/>
      <c r="C12" s="883"/>
      <c r="D12" s="216" t="s">
        <v>67</v>
      </c>
      <c r="E12" s="218"/>
      <c r="F12" s="218"/>
      <c r="G12" s="218"/>
      <c r="H12" s="131"/>
    </row>
    <row r="13" spans="1:8" ht="15" customHeight="1">
      <c r="B13" s="882"/>
      <c r="C13" s="883"/>
      <c r="D13" s="216" t="s">
        <v>64</v>
      </c>
      <c r="E13" s="253"/>
      <c r="F13" s="253"/>
      <c r="G13" s="253"/>
      <c r="H13" s="131"/>
    </row>
    <row r="14" spans="1:8" ht="15" customHeight="1">
      <c r="B14" s="882"/>
      <c r="C14" s="883"/>
      <c r="D14" s="216" t="s">
        <v>290</v>
      </c>
      <c r="E14" s="218"/>
      <c r="F14" s="218"/>
      <c r="G14" s="218"/>
      <c r="H14" s="131"/>
    </row>
    <row r="15" spans="1:8" ht="15" customHeight="1">
      <c r="B15" s="884"/>
      <c r="C15" s="885"/>
      <c r="D15" s="216" t="s">
        <v>65</v>
      </c>
      <c r="E15" s="253"/>
      <c r="F15" s="253"/>
      <c r="G15" s="253"/>
      <c r="H15" s="131"/>
    </row>
    <row r="16" spans="1:8" ht="15" customHeight="1">
      <c r="B16" s="880" t="s">
        <v>393</v>
      </c>
      <c r="C16" s="881"/>
      <c r="D16" s="216" t="s">
        <v>63</v>
      </c>
      <c r="E16" s="218"/>
      <c r="F16" s="218"/>
      <c r="G16" s="218"/>
      <c r="H16" s="131"/>
    </row>
    <row r="17" spans="1:8" ht="15" customHeight="1">
      <c r="B17" s="882"/>
      <c r="C17" s="883"/>
      <c r="D17" s="216" t="s">
        <v>67</v>
      </c>
      <c r="E17" s="218"/>
      <c r="F17" s="218"/>
      <c r="G17" s="218"/>
      <c r="H17" s="131"/>
    </row>
    <row r="18" spans="1:8" ht="15" customHeight="1">
      <c r="B18" s="882"/>
      <c r="C18" s="883"/>
      <c r="D18" s="216" t="s">
        <v>64</v>
      </c>
      <c r="E18" s="253"/>
      <c r="F18" s="253"/>
      <c r="G18" s="253"/>
      <c r="H18" s="131"/>
    </row>
    <row r="19" spans="1:8" ht="15" customHeight="1">
      <c r="B19" s="882"/>
      <c r="C19" s="883"/>
      <c r="D19" s="216" t="s">
        <v>290</v>
      </c>
      <c r="E19" s="218"/>
      <c r="F19" s="218"/>
      <c r="G19" s="218"/>
      <c r="H19" s="131"/>
    </row>
    <row r="20" spans="1:8" ht="15" customHeight="1" thickBot="1">
      <c r="B20" s="886"/>
      <c r="C20" s="887"/>
      <c r="D20" s="217" t="s">
        <v>65</v>
      </c>
      <c r="E20" s="254"/>
      <c r="F20" s="254"/>
      <c r="G20" s="254"/>
      <c r="H20" s="132"/>
    </row>
    <row r="21" spans="1:8" ht="2.25" customHeight="1">
      <c r="B21" s="61"/>
      <c r="C21" s="61"/>
      <c r="D21" s="61"/>
      <c r="E21" s="89"/>
    </row>
    <row r="22" spans="1:8" s="85" customFormat="1" ht="13" thickBot="1">
      <c r="A22" s="84"/>
      <c r="B22" s="77" t="s">
        <v>375</v>
      </c>
      <c r="C22" s="74"/>
      <c r="D22" s="86"/>
      <c r="E22" s="87"/>
      <c r="F22" s="88"/>
    </row>
    <row r="23" spans="1:8" ht="15" customHeight="1">
      <c r="B23" s="898" t="s">
        <v>395</v>
      </c>
      <c r="C23" s="899"/>
      <c r="D23" s="223"/>
      <c r="E23" s="224" t="s">
        <v>337</v>
      </c>
      <c r="F23" s="224" t="s">
        <v>340</v>
      </c>
      <c r="G23" s="224" t="s">
        <v>344</v>
      </c>
      <c r="H23" s="225" t="s">
        <v>66</v>
      </c>
    </row>
    <row r="24" spans="1:8" ht="15" customHeight="1">
      <c r="B24" s="892" t="s">
        <v>394</v>
      </c>
      <c r="C24" s="893"/>
      <c r="D24" s="219" t="s">
        <v>63</v>
      </c>
      <c r="E24" s="220"/>
      <c r="F24" s="220"/>
      <c r="G24" s="220"/>
      <c r="H24" s="221"/>
    </row>
    <row r="25" spans="1:8" ht="15" customHeight="1">
      <c r="B25" s="894"/>
      <c r="C25" s="895"/>
      <c r="D25" s="215" t="s">
        <v>67</v>
      </c>
      <c r="E25" s="218"/>
      <c r="F25" s="218"/>
      <c r="G25" s="218"/>
      <c r="H25" s="131"/>
    </row>
    <row r="26" spans="1:8" ht="15" customHeight="1">
      <c r="B26" s="894"/>
      <c r="C26" s="895"/>
      <c r="D26" s="215" t="s">
        <v>64</v>
      </c>
      <c r="E26" s="253"/>
      <c r="F26" s="253"/>
      <c r="G26" s="253"/>
      <c r="H26" s="131"/>
    </row>
    <row r="27" spans="1:8" ht="15" customHeight="1">
      <c r="B27" s="894"/>
      <c r="C27" s="895"/>
      <c r="D27" s="215" t="s">
        <v>290</v>
      </c>
      <c r="E27" s="218"/>
      <c r="F27" s="218"/>
      <c r="G27" s="218"/>
      <c r="H27" s="131"/>
    </row>
    <row r="28" spans="1:8" ht="15" customHeight="1">
      <c r="B28" s="896"/>
      <c r="C28" s="897"/>
      <c r="D28" s="215" t="s">
        <v>65</v>
      </c>
      <c r="E28" s="253"/>
      <c r="F28" s="253"/>
      <c r="G28" s="253"/>
      <c r="H28" s="131"/>
    </row>
    <row r="29" spans="1:8" ht="15" customHeight="1">
      <c r="B29" s="880" t="s">
        <v>396</v>
      </c>
      <c r="C29" s="881"/>
      <c r="D29" s="216" t="s">
        <v>63</v>
      </c>
      <c r="E29" s="218"/>
      <c r="F29" s="218"/>
      <c r="G29" s="218"/>
      <c r="H29" s="131"/>
    </row>
    <row r="30" spans="1:8" ht="15" customHeight="1">
      <c r="B30" s="882"/>
      <c r="C30" s="883"/>
      <c r="D30" s="216" t="s">
        <v>67</v>
      </c>
      <c r="E30" s="218"/>
      <c r="F30" s="218"/>
      <c r="G30" s="218"/>
      <c r="H30" s="131"/>
    </row>
    <row r="31" spans="1:8" ht="15" customHeight="1">
      <c r="B31" s="882"/>
      <c r="C31" s="883"/>
      <c r="D31" s="216" t="s">
        <v>64</v>
      </c>
      <c r="E31" s="253"/>
      <c r="F31" s="253"/>
      <c r="G31" s="253"/>
      <c r="H31" s="131"/>
    </row>
    <row r="32" spans="1:8" ht="15" customHeight="1">
      <c r="B32" s="882"/>
      <c r="C32" s="883"/>
      <c r="D32" s="216" t="s">
        <v>290</v>
      </c>
      <c r="E32" s="218"/>
      <c r="F32" s="218"/>
      <c r="G32" s="218"/>
      <c r="H32" s="131"/>
    </row>
    <row r="33" spans="1:8" ht="15" customHeight="1" thickBot="1">
      <c r="B33" s="886"/>
      <c r="C33" s="887"/>
      <c r="D33" s="217" t="s">
        <v>65</v>
      </c>
      <c r="E33" s="254"/>
      <c r="F33" s="254"/>
      <c r="G33" s="254"/>
      <c r="H33" s="132"/>
    </row>
    <row r="34" spans="1:8" ht="2.25" customHeight="1">
      <c r="B34" s="112"/>
      <c r="C34" s="112"/>
      <c r="D34" s="111"/>
      <c r="E34" s="89"/>
      <c r="F34" s="89"/>
      <c r="G34" s="89"/>
      <c r="H34" s="83"/>
    </row>
    <row r="35" spans="1:8" s="277" customFormat="1" ht="12">
      <c r="A35" s="277" t="s">
        <v>55</v>
      </c>
      <c r="D35" s="278"/>
      <c r="E35" s="278"/>
      <c r="F35" s="279"/>
    </row>
    <row r="36" spans="1:8" s="277" customFormat="1" ht="24">
      <c r="A36" s="197" t="s">
        <v>320</v>
      </c>
      <c r="B36" s="901" t="s">
        <v>397</v>
      </c>
      <c r="C36" s="901"/>
      <c r="D36" s="901"/>
      <c r="E36" s="901"/>
      <c r="F36" s="901"/>
      <c r="G36" s="901"/>
      <c r="H36" s="280"/>
    </row>
    <row r="37" spans="1:8" s="277" customFormat="1" ht="48">
      <c r="A37" s="197" t="s">
        <v>348</v>
      </c>
      <c r="B37" s="809" t="s">
        <v>480</v>
      </c>
      <c r="C37" s="809"/>
      <c r="D37" s="809"/>
      <c r="E37" s="809"/>
      <c r="F37" s="809"/>
      <c r="G37" s="809"/>
      <c r="H37" s="809"/>
    </row>
    <row r="38" spans="1:8" s="277" customFormat="1" ht="36">
      <c r="A38" s="197" t="s">
        <v>215</v>
      </c>
      <c r="B38" s="809" t="s">
        <v>562</v>
      </c>
      <c r="C38" s="809"/>
      <c r="D38" s="809"/>
      <c r="E38" s="809"/>
      <c r="F38" s="809"/>
      <c r="G38" s="809"/>
      <c r="H38" s="809"/>
    </row>
    <row r="39" spans="1:8" s="186" customFormat="1" ht="24">
      <c r="A39" s="197" t="s">
        <v>204</v>
      </c>
      <c r="B39" s="901" t="s">
        <v>291</v>
      </c>
      <c r="C39" s="901"/>
      <c r="D39" s="901"/>
      <c r="E39" s="901"/>
      <c r="F39" s="901"/>
      <c r="G39" s="901"/>
    </row>
    <row r="40" spans="1:8" s="186" customFormat="1" ht="24">
      <c r="A40" s="197" t="s">
        <v>207</v>
      </c>
      <c r="B40" s="901" t="s">
        <v>321</v>
      </c>
      <c r="C40" s="901"/>
      <c r="D40" s="901"/>
      <c r="E40" s="901"/>
      <c r="F40" s="901"/>
      <c r="G40" s="901"/>
      <c r="H40" s="902"/>
    </row>
    <row r="41" spans="1:8" ht="15" customHeight="1">
      <c r="B41" s="900"/>
      <c r="C41" s="900"/>
      <c r="D41" s="900"/>
      <c r="E41" s="900"/>
      <c r="F41" s="900"/>
      <c r="G41" s="900"/>
    </row>
  </sheetData>
  <customSheetViews>
    <customSheetView guid="{68F2F721-006E-4A2A-81AB-307B912C1183}">
      <rowBreaks count="1" manualBreakCount="1">
        <brk id="20" max="7" man="1"/>
      </rowBreaks>
      <pageMargins left="0.62992125984251968" right="0.23622047244094491" top="0.74803149606299213" bottom="0.74803149606299213" header="0.31496062992125984" footer="0.31496062992125984"/>
      <pageSetup paperSize="9" firstPageNumber="17" fitToHeight="23" orientation="landscape" useFirstPageNumber="1" r:id="rId1"/>
      <headerFooter alignWithMargins="0">
        <oddFooter xml:space="preserve">&amp;R
</oddFooter>
      </headerFooter>
    </customSheetView>
  </customSheetViews>
  <mergeCells count="13">
    <mergeCell ref="B41:G41"/>
    <mergeCell ref="B29:C33"/>
    <mergeCell ref="B36:G36"/>
    <mergeCell ref="B38:H38"/>
    <mergeCell ref="B37:H37"/>
    <mergeCell ref="B40:H40"/>
    <mergeCell ref="B39:G39"/>
    <mergeCell ref="B11:C15"/>
    <mergeCell ref="B16:C20"/>
    <mergeCell ref="B6:B10"/>
    <mergeCell ref="C6:C10"/>
    <mergeCell ref="B24:C28"/>
    <mergeCell ref="B23:C23"/>
  </mergeCells>
  <phoneticPr fontId="7"/>
  <pageMargins left="0.62992125984251968" right="0.23622047244094491" top="0.74803149606299213" bottom="0.74803149606299213" header="0.31496062992125984" footer="0.31496062992125984"/>
  <pageSetup paperSize="9" scale="81" firstPageNumber="17" orientation="landscape" useFirstPageNumber="1" r:id="rId2"/>
  <headerFooter alignWithMargins="0">
    <oddFooter xml:space="preserve">&amp;R
</oddFooter>
  </headerFooter>
  <rowBreaks count="1" manualBreakCount="1">
    <brk id="3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J15"/>
  <sheetViews>
    <sheetView view="pageBreakPreview" zoomScaleNormal="100" zoomScaleSheetLayoutView="100" workbookViewId="0">
      <selection activeCell="G8" sqref="G8"/>
    </sheetView>
  </sheetViews>
  <sheetFormatPr defaultRowHeight="18.75" customHeight="1"/>
  <cols>
    <col min="1" max="1" width="4.69921875" style="43" customWidth="1"/>
    <col min="2" max="2" width="21.59765625" style="43" customWidth="1"/>
    <col min="3" max="6" width="13.69921875" style="43" customWidth="1"/>
    <col min="7" max="9" width="17.69921875" style="43" customWidth="1"/>
    <col min="10" max="255" width="9.09765625" style="43"/>
    <col min="256" max="257" width="2.8984375" style="43" customWidth="1"/>
    <col min="258" max="258" width="21.59765625" style="43" customWidth="1"/>
    <col min="259" max="262" width="13.69921875" style="43" customWidth="1"/>
    <col min="263" max="265" width="17.69921875" style="43" customWidth="1"/>
    <col min="266" max="511" width="9.09765625" style="43"/>
    <col min="512" max="513" width="2.8984375" style="43" customWidth="1"/>
    <col min="514" max="514" width="21.59765625" style="43" customWidth="1"/>
    <col min="515" max="518" width="13.69921875" style="43" customWidth="1"/>
    <col min="519" max="521" width="17.69921875" style="43" customWidth="1"/>
    <col min="522" max="767" width="9.09765625" style="43"/>
    <col min="768" max="769" width="2.8984375" style="43" customWidth="1"/>
    <col min="770" max="770" width="21.59765625" style="43" customWidth="1"/>
    <col min="771" max="774" width="13.69921875" style="43" customWidth="1"/>
    <col min="775" max="777" width="17.69921875" style="43" customWidth="1"/>
    <col min="778" max="1023" width="9.09765625" style="43"/>
    <col min="1024" max="1025" width="2.8984375" style="43" customWidth="1"/>
    <col min="1026" max="1026" width="21.59765625" style="43" customWidth="1"/>
    <col min="1027" max="1030" width="13.69921875" style="43" customWidth="1"/>
    <col min="1031" max="1033" width="17.69921875" style="43" customWidth="1"/>
    <col min="1034" max="1279" width="9.09765625" style="43"/>
    <col min="1280" max="1281" width="2.8984375" style="43" customWidth="1"/>
    <col min="1282" max="1282" width="21.59765625" style="43" customWidth="1"/>
    <col min="1283" max="1286" width="13.69921875" style="43" customWidth="1"/>
    <col min="1287" max="1289" width="17.69921875" style="43" customWidth="1"/>
    <col min="1290" max="1535" width="9.09765625" style="43"/>
    <col min="1536" max="1537" width="2.8984375" style="43" customWidth="1"/>
    <col min="1538" max="1538" width="21.59765625" style="43" customWidth="1"/>
    <col min="1539" max="1542" width="13.69921875" style="43" customWidth="1"/>
    <col min="1543" max="1545" width="17.69921875" style="43" customWidth="1"/>
    <col min="1546" max="1791" width="9.09765625" style="43"/>
    <col min="1792" max="1793" width="2.8984375" style="43" customWidth="1"/>
    <col min="1794" max="1794" width="21.59765625" style="43" customWidth="1"/>
    <col min="1795" max="1798" width="13.69921875" style="43" customWidth="1"/>
    <col min="1799" max="1801" width="17.69921875" style="43" customWidth="1"/>
    <col min="1802" max="2047" width="9.09765625" style="43"/>
    <col min="2048" max="2049" width="2.8984375" style="43" customWidth="1"/>
    <col min="2050" max="2050" width="21.59765625" style="43" customWidth="1"/>
    <col min="2051" max="2054" width="13.69921875" style="43" customWidth="1"/>
    <col min="2055" max="2057" width="17.69921875" style="43" customWidth="1"/>
    <col min="2058" max="2303" width="9.09765625" style="43"/>
    <col min="2304" max="2305" width="2.8984375" style="43" customWidth="1"/>
    <col min="2306" max="2306" width="21.59765625" style="43" customWidth="1"/>
    <col min="2307" max="2310" width="13.69921875" style="43" customWidth="1"/>
    <col min="2311" max="2313" width="17.69921875" style="43" customWidth="1"/>
    <col min="2314" max="2559" width="9.09765625" style="43"/>
    <col min="2560" max="2561" width="2.8984375" style="43" customWidth="1"/>
    <col min="2562" max="2562" width="21.59765625" style="43" customWidth="1"/>
    <col min="2563" max="2566" width="13.69921875" style="43" customWidth="1"/>
    <col min="2567" max="2569" width="17.69921875" style="43" customWidth="1"/>
    <col min="2570" max="2815" width="9.09765625" style="43"/>
    <col min="2816" max="2817" width="2.8984375" style="43" customWidth="1"/>
    <col min="2818" max="2818" width="21.59765625" style="43" customWidth="1"/>
    <col min="2819" max="2822" width="13.69921875" style="43" customWidth="1"/>
    <col min="2823" max="2825" width="17.69921875" style="43" customWidth="1"/>
    <col min="2826" max="3071" width="9.09765625" style="43"/>
    <col min="3072" max="3073" width="2.8984375" style="43" customWidth="1"/>
    <col min="3074" max="3074" width="21.59765625" style="43" customWidth="1"/>
    <col min="3075" max="3078" width="13.69921875" style="43" customWidth="1"/>
    <col min="3079" max="3081" width="17.69921875" style="43" customWidth="1"/>
    <col min="3082" max="3327" width="9.09765625" style="43"/>
    <col min="3328" max="3329" width="2.8984375" style="43" customWidth="1"/>
    <col min="3330" max="3330" width="21.59765625" style="43" customWidth="1"/>
    <col min="3331" max="3334" width="13.69921875" style="43" customWidth="1"/>
    <col min="3335" max="3337" width="17.69921875" style="43" customWidth="1"/>
    <col min="3338" max="3583" width="9.09765625" style="43"/>
    <col min="3584" max="3585" width="2.8984375" style="43" customWidth="1"/>
    <col min="3586" max="3586" width="21.59765625" style="43" customWidth="1"/>
    <col min="3587" max="3590" width="13.69921875" style="43" customWidth="1"/>
    <col min="3591" max="3593" width="17.69921875" style="43" customWidth="1"/>
    <col min="3594" max="3839" width="9.09765625" style="43"/>
    <col min="3840" max="3841" width="2.8984375" style="43" customWidth="1"/>
    <col min="3842" max="3842" width="21.59765625" style="43" customWidth="1"/>
    <col min="3843" max="3846" width="13.69921875" style="43" customWidth="1"/>
    <col min="3847" max="3849" width="17.69921875" style="43" customWidth="1"/>
    <col min="3850" max="4095" width="9.09765625" style="43"/>
    <col min="4096" max="4097" width="2.8984375" style="43" customWidth="1"/>
    <col min="4098" max="4098" width="21.59765625" style="43" customWidth="1"/>
    <col min="4099" max="4102" width="13.69921875" style="43" customWidth="1"/>
    <col min="4103" max="4105" width="17.69921875" style="43" customWidth="1"/>
    <col min="4106" max="4351" width="9.09765625" style="43"/>
    <col min="4352" max="4353" width="2.8984375" style="43" customWidth="1"/>
    <col min="4354" max="4354" width="21.59765625" style="43" customWidth="1"/>
    <col min="4355" max="4358" width="13.69921875" style="43" customWidth="1"/>
    <col min="4359" max="4361" width="17.69921875" style="43" customWidth="1"/>
    <col min="4362" max="4607" width="9.09765625" style="43"/>
    <col min="4608" max="4609" width="2.8984375" style="43" customWidth="1"/>
    <col min="4610" max="4610" width="21.59765625" style="43" customWidth="1"/>
    <col min="4611" max="4614" width="13.69921875" style="43" customWidth="1"/>
    <col min="4615" max="4617" width="17.69921875" style="43" customWidth="1"/>
    <col min="4618" max="4863" width="9.09765625" style="43"/>
    <col min="4864" max="4865" width="2.8984375" style="43" customWidth="1"/>
    <col min="4866" max="4866" width="21.59765625" style="43" customWidth="1"/>
    <col min="4867" max="4870" width="13.69921875" style="43" customWidth="1"/>
    <col min="4871" max="4873" width="17.69921875" style="43" customWidth="1"/>
    <col min="4874" max="5119" width="9.09765625" style="43"/>
    <col min="5120" max="5121" width="2.8984375" style="43" customWidth="1"/>
    <col min="5122" max="5122" width="21.59765625" style="43" customWidth="1"/>
    <col min="5123" max="5126" width="13.69921875" style="43" customWidth="1"/>
    <col min="5127" max="5129" width="17.69921875" style="43" customWidth="1"/>
    <col min="5130" max="5375" width="9.09765625" style="43"/>
    <col min="5376" max="5377" width="2.8984375" style="43" customWidth="1"/>
    <col min="5378" max="5378" width="21.59765625" style="43" customWidth="1"/>
    <col min="5379" max="5382" width="13.69921875" style="43" customWidth="1"/>
    <col min="5383" max="5385" width="17.69921875" style="43" customWidth="1"/>
    <col min="5386" max="5631" width="9.09765625" style="43"/>
    <col min="5632" max="5633" width="2.8984375" style="43" customWidth="1"/>
    <col min="5634" max="5634" width="21.59765625" style="43" customWidth="1"/>
    <col min="5635" max="5638" width="13.69921875" style="43" customWidth="1"/>
    <col min="5639" max="5641" width="17.69921875" style="43" customWidth="1"/>
    <col min="5642" max="5887" width="9.09765625" style="43"/>
    <col min="5888" max="5889" width="2.8984375" style="43" customWidth="1"/>
    <col min="5890" max="5890" width="21.59765625" style="43" customWidth="1"/>
    <col min="5891" max="5894" width="13.69921875" style="43" customWidth="1"/>
    <col min="5895" max="5897" width="17.69921875" style="43" customWidth="1"/>
    <col min="5898" max="6143" width="9.09765625" style="43"/>
    <col min="6144" max="6145" width="2.8984375" style="43" customWidth="1"/>
    <col min="6146" max="6146" width="21.59765625" style="43" customWidth="1"/>
    <col min="6147" max="6150" width="13.69921875" style="43" customWidth="1"/>
    <col min="6151" max="6153" width="17.69921875" style="43" customWidth="1"/>
    <col min="6154" max="6399" width="9.09765625" style="43"/>
    <col min="6400" max="6401" width="2.8984375" style="43" customWidth="1"/>
    <col min="6402" max="6402" width="21.59765625" style="43" customWidth="1"/>
    <col min="6403" max="6406" width="13.69921875" style="43" customWidth="1"/>
    <col min="6407" max="6409" width="17.69921875" style="43" customWidth="1"/>
    <col min="6410" max="6655" width="9.09765625" style="43"/>
    <col min="6656" max="6657" width="2.8984375" style="43" customWidth="1"/>
    <col min="6658" max="6658" width="21.59765625" style="43" customWidth="1"/>
    <col min="6659" max="6662" width="13.69921875" style="43" customWidth="1"/>
    <col min="6663" max="6665" width="17.69921875" style="43" customWidth="1"/>
    <col min="6666" max="6911" width="9.09765625" style="43"/>
    <col min="6912" max="6913" width="2.8984375" style="43" customWidth="1"/>
    <col min="6914" max="6914" width="21.59765625" style="43" customWidth="1"/>
    <col min="6915" max="6918" width="13.69921875" style="43" customWidth="1"/>
    <col min="6919" max="6921" width="17.69921875" style="43" customWidth="1"/>
    <col min="6922" max="7167" width="9.09765625" style="43"/>
    <col min="7168" max="7169" width="2.8984375" style="43" customWidth="1"/>
    <col min="7170" max="7170" width="21.59765625" style="43" customWidth="1"/>
    <col min="7171" max="7174" width="13.69921875" style="43" customWidth="1"/>
    <col min="7175" max="7177" width="17.69921875" style="43" customWidth="1"/>
    <col min="7178" max="7423" width="9.09765625" style="43"/>
    <col min="7424" max="7425" width="2.8984375" style="43" customWidth="1"/>
    <col min="7426" max="7426" width="21.59765625" style="43" customWidth="1"/>
    <col min="7427" max="7430" width="13.69921875" style="43" customWidth="1"/>
    <col min="7431" max="7433" width="17.69921875" style="43" customWidth="1"/>
    <col min="7434" max="7679" width="9.09765625" style="43"/>
    <col min="7680" max="7681" width="2.8984375" style="43" customWidth="1"/>
    <col min="7682" max="7682" width="21.59765625" style="43" customWidth="1"/>
    <col min="7683" max="7686" width="13.69921875" style="43" customWidth="1"/>
    <col min="7687" max="7689" width="17.69921875" style="43" customWidth="1"/>
    <col min="7690" max="7935" width="9.09765625" style="43"/>
    <col min="7936" max="7937" width="2.8984375" style="43" customWidth="1"/>
    <col min="7938" max="7938" width="21.59765625" style="43" customWidth="1"/>
    <col min="7939" max="7942" width="13.69921875" style="43" customWidth="1"/>
    <col min="7943" max="7945" width="17.69921875" style="43" customWidth="1"/>
    <col min="7946" max="8191" width="9.09765625" style="43"/>
    <col min="8192" max="8193" width="2.8984375" style="43" customWidth="1"/>
    <col min="8194" max="8194" width="21.59765625" style="43" customWidth="1"/>
    <col min="8195" max="8198" width="13.69921875" style="43" customWidth="1"/>
    <col min="8199" max="8201" width="17.69921875" style="43" customWidth="1"/>
    <col min="8202" max="8447" width="9.09765625" style="43"/>
    <col min="8448" max="8449" width="2.8984375" style="43" customWidth="1"/>
    <col min="8450" max="8450" width="21.59765625" style="43" customWidth="1"/>
    <col min="8451" max="8454" width="13.69921875" style="43" customWidth="1"/>
    <col min="8455" max="8457" width="17.69921875" style="43" customWidth="1"/>
    <col min="8458" max="8703" width="9.09765625" style="43"/>
    <col min="8704" max="8705" width="2.8984375" style="43" customWidth="1"/>
    <col min="8706" max="8706" width="21.59765625" style="43" customWidth="1"/>
    <col min="8707" max="8710" width="13.69921875" style="43" customWidth="1"/>
    <col min="8711" max="8713" width="17.69921875" style="43" customWidth="1"/>
    <col min="8714" max="8959" width="9.09765625" style="43"/>
    <col min="8960" max="8961" width="2.8984375" style="43" customWidth="1"/>
    <col min="8962" max="8962" width="21.59765625" style="43" customWidth="1"/>
    <col min="8963" max="8966" width="13.69921875" style="43" customWidth="1"/>
    <col min="8967" max="8969" width="17.69921875" style="43" customWidth="1"/>
    <col min="8970" max="9215" width="9.09765625" style="43"/>
    <col min="9216" max="9217" width="2.8984375" style="43" customWidth="1"/>
    <col min="9218" max="9218" width="21.59765625" style="43" customWidth="1"/>
    <col min="9219" max="9222" width="13.69921875" style="43" customWidth="1"/>
    <col min="9223" max="9225" width="17.69921875" style="43" customWidth="1"/>
    <col min="9226" max="9471" width="9.09765625" style="43"/>
    <col min="9472" max="9473" width="2.8984375" style="43" customWidth="1"/>
    <col min="9474" max="9474" width="21.59765625" style="43" customWidth="1"/>
    <col min="9475" max="9478" width="13.69921875" style="43" customWidth="1"/>
    <col min="9479" max="9481" width="17.69921875" style="43" customWidth="1"/>
    <col min="9482" max="9727" width="9.09765625" style="43"/>
    <col min="9728" max="9729" width="2.8984375" style="43" customWidth="1"/>
    <col min="9730" max="9730" width="21.59765625" style="43" customWidth="1"/>
    <col min="9731" max="9734" width="13.69921875" style="43" customWidth="1"/>
    <col min="9735" max="9737" width="17.69921875" style="43" customWidth="1"/>
    <col min="9738" max="9983" width="9.09765625" style="43"/>
    <col min="9984" max="9985" width="2.8984375" style="43" customWidth="1"/>
    <col min="9986" max="9986" width="21.59765625" style="43" customWidth="1"/>
    <col min="9987" max="9990" width="13.69921875" style="43" customWidth="1"/>
    <col min="9991" max="9993" width="17.69921875" style="43" customWidth="1"/>
    <col min="9994" max="10239" width="9.09765625" style="43"/>
    <col min="10240" max="10241" width="2.8984375" style="43" customWidth="1"/>
    <col min="10242" max="10242" width="21.59765625" style="43" customWidth="1"/>
    <col min="10243" max="10246" width="13.69921875" style="43" customWidth="1"/>
    <col min="10247" max="10249" width="17.69921875" style="43" customWidth="1"/>
    <col min="10250" max="10495" width="9.09765625" style="43"/>
    <col min="10496" max="10497" width="2.8984375" style="43" customWidth="1"/>
    <col min="10498" max="10498" width="21.59765625" style="43" customWidth="1"/>
    <col min="10499" max="10502" width="13.69921875" style="43" customWidth="1"/>
    <col min="10503" max="10505" width="17.69921875" style="43" customWidth="1"/>
    <col min="10506" max="10751" width="9.09765625" style="43"/>
    <col min="10752" max="10753" width="2.8984375" style="43" customWidth="1"/>
    <col min="10754" max="10754" width="21.59765625" style="43" customWidth="1"/>
    <col min="10755" max="10758" width="13.69921875" style="43" customWidth="1"/>
    <col min="10759" max="10761" width="17.69921875" style="43" customWidth="1"/>
    <col min="10762" max="11007" width="9.09765625" style="43"/>
    <col min="11008" max="11009" width="2.8984375" style="43" customWidth="1"/>
    <col min="11010" max="11010" width="21.59765625" style="43" customWidth="1"/>
    <col min="11011" max="11014" width="13.69921875" style="43" customWidth="1"/>
    <col min="11015" max="11017" width="17.69921875" style="43" customWidth="1"/>
    <col min="11018" max="11263" width="9.09765625" style="43"/>
    <col min="11264" max="11265" width="2.8984375" style="43" customWidth="1"/>
    <col min="11266" max="11266" width="21.59765625" style="43" customWidth="1"/>
    <col min="11267" max="11270" width="13.69921875" style="43" customWidth="1"/>
    <col min="11271" max="11273" width="17.69921875" style="43" customWidth="1"/>
    <col min="11274" max="11519" width="9.09765625" style="43"/>
    <col min="11520" max="11521" width="2.8984375" style="43" customWidth="1"/>
    <col min="11522" max="11522" width="21.59765625" style="43" customWidth="1"/>
    <col min="11523" max="11526" width="13.69921875" style="43" customWidth="1"/>
    <col min="11527" max="11529" width="17.69921875" style="43" customWidth="1"/>
    <col min="11530" max="11775" width="9.09765625" style="43"/>
    <col min="11776" max="11777" width="2.8984375" style="43" customWidth="1"/>
    <col min="11778" max="11778" width="21.59765625" style="43" customWidth="1"/>
    <col min="11779" max="11782" width="13.69921875" style="43" customWidth="1"/>
    <col min="11783" max="11785" width="17.69921875" style="43" customWidth="1"/>
    <col min="11786" max="12031" width="9.09765625" style="43"/>
    <col min="12032" max="12033" width="2.8984375" style="43" customWidth="1"/>
    <col min="12034" max="12034" width="21.59765625" style="43" customWidth="1"/>
    <col min="12035" max="12038" width="13.69921875" style="43" customWidth="1"/>
    <col min="12039" max="12041" width="17.69921875" style="43" customWidth="1"/>
    <col min="12042" max="12287" width="9.09765625" style="43"/>
    <col min="12288" max="12289" width="2.8984375" style="43" customWidth="1"/>
    <col min="12290" max="12290" width="21.59765625" style="43" customWidth="1"/>
    <col min="12291" max="12294" width="13.69921875" style="43" customWidth="1"/>
    <col min="12295" max="12297" width="17.69921875" style="43" customWidth="1"/>
    <col min="12298" max="12543" width="9.09765625" style="43"/>
    <col min="12544" max="12545" width="2.8984375" style="43" customWidth="1"/>
    <col min="12546" max="12546" width="21.59765625" style="43" customWidth="1"/>
    <col min="12547" max="12550" width="13.69921875" style="43" customWidth="1"/>
    <col min="12551" max="12553" width="17.69921875" style="43" customWidth="1"/>
    <col min="12554" max="12799" width="9.09765625" style="43"/>
    <col min="12800" max="12801" width="2.8984375" style="43" customWidth="1"/>
    <col min="12802" max="12802" width="21.59765625" style="43" customWidth="1"/>
    <col min="12803" max="12806" width="13.69921875" style="43" customWidth="1"/>
    <col min="12807" max="12809" width="17.69921875" style="43" customWidth="1"/>
    <col min="12810" max="13055" width="9.09765625" style="43"/>
    <col min="13056" max="13057" width="2.8984375" style="43" customWidth="1"/>
    <col min="13058" max="13058" width="21.59765625" style="43" customWidth="1"/>
    <col min="13059" max="13062" width="13.69921875" style="43" customWidth="1"/>
    <col min="13063" max="13065" width="17.69921875" style="43" customWidth="1"/>
    <col min="13066" max="13311" width="9.09765625" style="43"/>
    <col min="13312" max="13313" width="2.8984375" style="43" customWidth="1"/>
    <col min="13314" max="13314" width="21.59765625" style="43" customWidth="1"/>
    <col min="13315" max="13318" width="13.69921875" style="43" customWidth="1"/>
    <col min="13319" max="13321" width="17.69921875" style="43" customWidth="1"/>
    <col min="13322" max="13567" width="9.09765625" style="43"/>
    <col min="13568" max="13569" width="2.8984375" style="43" customWidth="1"/>
    <col min="13570" max="13570" width="21.59765625" style="43" customWidth="1"/>
    <col min="13571" max="13574" width="13.69921875" style="43" customWidth="1"/>
    <col min="13575" max="13577" width="17.69921875" style="43" customWidth="1"/>
    <col min="13578" max="13823" width="9.09765625" style="43"/>
    <col min="13824" max="13825" width="2.8984375" style="43" customWidth="1"/>
    <col min="13826" max="13826" width="21.59765625" style="43" customWidth="1"/>
    <col min="13827" max="13830" width="13.69921875" style="43" customWidth="1"/>
    <col min="13831" max="13833" width="17.69921875" style="43" customWidth="1"/>
    <col min="13834" max="14079" width="9.09765625" style="43"/>
    <col min="14080" max="14081" width="2.8984375" style="43" customWidth="1"/>
    <col min="14082" max="14082" width="21.59765625" style="43" customWidth="1"/>
    <col min="14083" max="14086" width="13.69921875" style="43" customWidth="1"/>
    <col min="14087" max="14089" width="17.69921875" style="43" customWidth="1"/>
    <col min="14090" max="14335" width="9.09765625" style="43"/>
    <col min="14336" max="14337" width="2.8984375" style="43" customWidth="1"/>
    <col min="14338" max="14338" width="21.59765625" style="43" customWidth="1"/>
    <col min="14339" max="14342" width="13.69921875" style="43" customWidth="1"/>
    <col min="14343" max="14345" width="17.69921875" style="43" customWidth="1"/>
    <col min="14346" max="14591" width="9.09765625" style="43"/>
    <col min="14592" max="14593" width="2.8984375" style="43" customWidth="1"/>
    <col min="14594" max="14594" width="21.59765625" style="43" customWidth="1"/>
    <col min="14595" max="14598" width="13.69921875" style="43" customWidth="1"/>
    <col min="14599" max="14601" width="17.69921875" style="43" customWidth="1"/>
    <col min="14602" max="14847" width="9.09765625" style="43"/>
    <col min="14848" max="14849" width="2.8984375" style="43" customWidth="1"/>
    <col min="14850" max="14850" width="21.59765625" style="43" customWidth="1"/>
    <col min="14851" max="14854" width="13.69921875" style="43" customWidth="1"/>
    <col min="14855" max="14857" width="17.69921875" style="43" customWidth="1"/>
    <col min="14858" max="15103" width="9.09765625" style="43"/>
    <col min="15104" max="15105" width="2.8984375" style="43" customWidth="1"/>
    <col min="15106" max="15106" width="21.59765625" style="43" customWidth="1"/>
    <col min="15107" max="15110" width="13.69921875" style="43" customWidth="1"/>
    <col min="15111" max="15113" width="17.69921875" style="43" customWidth="1"/>
    <col min="15114" max="15359" width="9.09765625" style="43"/>
    <col min="15360" max="15361" width="2.8984375" style="43" customWidth="1"/>
    <col min="15362" max="15362" width="21.59765625" style="43" customWidth="1"/>
    <col min="15363" max="15366" width="13.69921875" style="43" customWidth="1"/>
    <col min="15367" max="15369" width="17.69921875" style="43" customWidth="1"/>
    <col min="15370" max="15615" width="9.09765625" style="43"/>
    <col min="15616" max="15617" width="2.8984375" style="43" customWidth="1"/>
    <col min="15618" max="15618" width="21.59765625" style="43" customWidth="1"/>
    <col min="15619" max="15622" width="13.69921875" style="43" customWidth="1"/>
    <col min="15623" max="15625" width="17.69921875" style="43" customWidth="1"/>
    <col min="15626" max="15871" width="9.09765625" style="43"/>
    <col min="15872" max="15873" width="2.8984375" style="43" customWidth="1"/>
    <col min="15874" max="15874" width="21.59765625" style="43" customWidth="1"/>
    <col min="15875" max="15878" width="13.69921875" style="43" customWidth="1"/>
    <col min="15879" max="15881" width="17.69921875" style="43" customWidth="1"/>
    <col min="15882" max="16127" width="9.09765625" style="43"/>
    <col min="16128" max="16129" width="2.8984375" style="43" customWidth="1"/>
    <col min="16130" max="16130" width="21.59765625" style="43" customWidth="1"/>
    <col min="16131" max="16134" width="13.69921875" style="43" customWidth="1"/>
    <col min="16135" max="16137" width="17.69921875" style="43" customWidth="1"/>
    <col min="16138" max="16384" width="9.09765625" style="43"/>
  </cols>
  <sheetData>
    <row r="1" spans="1:10" ht="12.5">
      <c r="J1" s="63"/>
    </row>
    <row r="2" spans="1:10" ht="13">
      <c r="A2" s="41"/>
      <c r="B2" s="41" t="s">
        <v>282</v>
      </c>
      <c r="I2" s="64"/>
      <c r="J2" s="63"/>
    </row>
    <row r="3" spans="1:10" ht="13" thickBot="1">
      <c r="B3" s="347"/>
      <c r="I3" s="42"/>
      <c r="J3" s="63"/>
    </row>
    <row r="4" spans="1:10" ht="43.5" customHeight="1">
      <c r="B4" s="113" t="s">
        <v>30</v>
      </c>
      <c r="C4" s="114" t="s">
        <v>31</v>
      </c>
      <c r="D4" s="114" t="s">
        <v>32</v>
      </c>
      <c r="E4" s="114" t="s">
        <v>33</v>
      </c>
      <c r="F4" s="114" t="s">
        <v>349</v>
      </c>
      <c r="G4" s="114" t="s">
        <v>34</v>
      </c>
      <c r="H4" s="115" t="s">
        <v>35</v>
      </c>
      <c r="I4" s="298" t="s">
        <v>36</v>
      </c>
      <c r="J4" s="312"/>
    </row>
    <row r="5" spans="1:10" ht="22.5" customHeight="1">
      <c r="B5" s="65"/>
      <c r="C5" s="57"/>
      <c r="D5" s="57"/>
      <c r="E5" s="57"/>
      <c r="F5" s="57"/>
      <c r="G5" s="242"/>
      <c r="H5" s="57"/>
      <c r="I5" s="255"/>
      <c r="J5" s="63"/>
    </row>
    <row r="6" spans="1:10" ht="22.5" customHeight="1">
      <c r="B6" s="65"/>
      <c r="C6" s="57"/>
      <c r="D6" s="57"/>
      <c r="E6" s="57"/>
      <c r="F6" s="57"/>
      <c r="G6" s="242"/>
      <c r="H6" s="57"/>
      <c r="I6" s="255"/>
      <c r="J6" s="63"/>
    </row>
    <row r="7" spans="1:10" ht="22.5" customHeight="1">
      <c r="B7" s="65"/>
      <c r="C7" s="57"/>
      <c r="D7" s="57"/>
      <c r="E7" s="57"/>
      <c r="F7" s="57"/>
      <c r="G7" s="242"/>
      <c r="H7" s="57"/>
      <c r="I7" s="255"/>
      <c r="J7" s="63"/>
    </row>
    <row r="8" spans="1:10" ht="22.5" customHeight="1" thickBot="1">
      <c r="B8" s="66"/>
      <c r="C8" s="58"/>
      <c r="D8" s="58"/>
      <c r="E8" s="58"/>
      <c r="F8" s="58"/>
      <c r="G8" s="243"/>
      <c r="H8" s="58"/>
      <c r="I8" s="256"/>
      <c r="J8" s="63"/>
    </row>
    <row r="9" spans="1:10" ht="11.25" customHeight="1">
      <c r="J9" s="63"/>
    </row>
    <row r="10" spans="1:10" ht="15" customHeight="1">
      <c r="A10" s="43" t="s">
        <v>48</v>
      </c>
      <c r="J10" s="63"/>
    </row>
    <row r="11" spans="1:10" ht="25.5" customHeight="1">
      <c r="A11" s="192" t="s">
        <v>503</v>
      </c>
      <c r="B11" s="873" t="s">
        <v>398</v>
      </c>
      <c r="C11" s="873"/>
      <c r="D11" s="873"/>
      <c r="E11" s="873"/>
      <c r="F11" s="873"/>
      <c r="G11" s="873"/>
      <c r="H11" s="873"/>
      <c r="I11" s="873"/>
      <c r="J11" s="63"/>
    </row>
    <row r="12" spans="1:10" ht="25">
      <c r="A12" s="192" t="s">
        <v>206</v>
      </c>
      <c r="B12" s="873" t="s">
        <v>399</v>
      </c>
      <c r="C12" s="873"/>
      <c r="D12" s="873"/>
      <c r="E12" s="873"/>
      <c r="F12" s="873"/>
      <c r="G12" s="873"/>
      <c r="H12" s="873"/>
      <c r="I12" s="873"/>
      <c r="J12" s="63"/>
    </row>
    <row r="13" spans="1:10" ht="25">
      <c r="A13" s="192" t="s">
        <v>322</v>
      </c>
      <c r="B13" s="873" t="s">
        <v>323</v>
      </c>
      <c r="C13" s="873"/>
      <c r="D13" s="873"/>
      <c r="E13" s="873"/>
      <c r="F13" s="873"/>
      <c r="G13" s="873"/>
      <c r="H13" s="873"/>
      <c r="I13" s="873"/>
      <c r="J13" s="63"/>
    </row>
    <row r="14" spans="1:10" ht="38.25" customHeight="1">
      <c r="A14" s="192" t="s">
        <v>310</v>
      </c>
      <c r="B14" s="873" t="s">
        <v>400</v>
      </c>
      <c r="C14" s="873"/>
      <c r="D14" s="873"/>
      <c r="E14" s="873"/>
      <c r="F14" s="873"/>
      <c r="G14" s="873"/>
      <c r="H14" s="873"/>
      <c r="I14" s="873"/>
      <c r="J14" s="63"/>
    </row>
    <row r="15" spans="1:10" ht="37.5">
      <c r="A15" s="192" t="s">
        <v>217</v>
      </c>
      <c r="B15" s="861" t="s">
        <v>357</v>
      </c>
      <c r="C15" s="861"/>
      <c r="D15" s="861"/>
      <c r="E15" s="861"/>
      <c r="F15" s="861"/>
      <c r="G15" s="861"/>
      <c r="H15" s="861"/>
      <c r="I15" s="861"/>
      <c r="J15" s="63"/>
    </row>
  </sheetData>
  <customSheetViews>
    <customSheetView guid="{68F2F721-006E-4A2A-81AB-307B912C1183}">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customSheetView>
  </customSheetViews>
  <mergeCells count="5">
    <mergeCell ref="B11:I11"/>
    <mergeCell ref="B12:I12"/>
    <mergeCell ref="B14:I14"/>
    <mergeCell ref="B15:I15"/>
    <mergeCell ref="B13:I13"/>
  </mergeCells>
  <phoneticPr fontId="7"/>
  <pageMargins left="0.78740157480314965" right="0.78740157480314965" top="0.78740157480314965" bottom="0.98425196850393704" header="0.51181102362204722" footer="0.51181102362204722"/>
  <pageSetup paperSize="9" firstPageNumber="44" orientation="landscape" useFirstPageNumber="1" r:id="rId2"/>
  <headerFooter alignWithMargins="0">
    <oddFooter xml:space="preserve">&amp;R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O29"/>
  <sheetViews>
    <sheetView view="pageBreakPreview" zoomScaleNormal="100" zoomScaleSheetLayoutView="100" workbookViewId="0"/>
  </sheetViews>
  <sheetFormatPr defaultColWidth="10.09765625" defaultRowHeight="13"/>
  <cols>
    <col min="1" max="1" width="4.69921875" style="68" customWidth="1"/>
    <col min="2" max="2" width="20.296875" style="68" customWidth="1"/>
    <col min="3" max="3" width="4.09765625" style="68" customWidth="1"/>
    <col min="4" max="4" width="22.8984375" style="68" customWidth="1"/>
    <col min="5" max="10" width="14.59765625" style="68" customWidth="1"/>
    <col min="11" max="11" width="1.8984375" style="68" customWidth="1"/>
    <col min="12" max="255" width="10.09765625" style="68"/>
    <col min="256" max="257" width="2.8984375" style="68" customWidth="1"/>
    <col min="258" max="258" width="20.296875" style="68" customWidth="1"/>
    <col min="259" max="259" width="4.09765625" style="68" customWidth="1"/>
    <col min="260" max="260" width="22.8984375" style="68" customWidth="1"/>
    <col min="261" max="266" width="14.59765625" style="68" customWidth="1"/>
    <col min="267" max="267" width="1.8984375" style="68" customWidth="1"/>
    <col min="268" max="511" width="10.09765625" style="68"/>
    <col min="512" max="513" width="2.8984375" style="68" customWidth="1"/>
    <col min="514" max="514" width="20.296875" style="68" customWidth="1"/>
    <col min="515" max="515" width="4.09765625" style="68" customWidth="1"/>
    <col min="516" max="516" width="22.8984375" style="68" customWidth="1"/>
    <col min="517" max="522" width="14.59765625" style="68" customWidth="1"/>
    <col min="523" max="523" width="1.8984375" style="68" customWidth="1"/>
    <col min="524" max="767" width="10.09765625" style="68"/>
    <col min="768" max="769" width="2.8984375" style="68" customWidth="1"/>
    <col min="770" max="770" width="20.296875" style="68" customWidth="1"/>
    <col min="771" max="771" width="4.09765625" style="68" customWidth="1"/>
    <col min="772" max="772" width="22.8984375" style="68" customWidth="1"/>
    <col min="773" max="778" width="14.59765625" style="68" customWidth="1"/>
    <col min="779" max="779" width="1.8984375" style="68" customWidth="1"/>
    <col min="780" max="1023" width="10.09765625" style="68"/>
    <col min="1024" max="1025" width="2.8984375" style="68" customWidth="1"/>
    <col min="1026" max="1026" width="20.296875" style="68" customWidth="1"/>
    <col min="1027" max="1027" width="4.09765625" style="68" customWidth="1"/>
    <col min="1028" max="1028" width="22.8984375" style="68" customWidth="1"/>
    <col min="1029" max="1034" width="14.59765625" style="68" customWidth="1"/>
    <col min="1035" max="1035" width="1.8984375" style="68" customWidth="1"/>
    <col min="1036" max="1279" width="10.09765625" style="68"/>
    <col min="1280" max="1281" width="2.8984375" style="68" customWidth="1"/>
    <col min="1282" max="1282" width="20.296875" style="68" customWidth="1"/>
    <col min="1283" max="1283" width="4.09765625" style="68" customWidth="1"/>
    <col min="1284" max="1284" width="22.8984375" style="68" customWidth="1"/>
    <col min="1285" max="1290" width="14.59765625" style="68" customWidth="1"/>
    <col min="1291" max="1291" width="1.8984375" style="68" customWidth="1"/>
    <col min="1292" max="1535" width="10.09765625" style="68"/>
    <col min="1536" max="1537" width="2.8984375" style="68" customWidth="1"/>
    <col min="1538" max="1538" width="20.296875" style="68" customWidth="1"/>
    <col min="1539" max="1539" width="4.09765625" style="68" customWidth="1"/>
    <col min="1540" max="1540" width="22.8984375" style="68" customWidth="1"/>
    <col min="1541" max="1546" width="14.59765625" style="68" customWidth="1"/>
    <col min="1547" max="1547" width="1.8984375" style="68" customWidth="1"/>
    <col min="1548" max="1791" width="10.09765625" style="68"/>
    <col min="1792" max="1793" width="2.8984375" style="68" customWidth="1"/>
    <col min="1794" max="1794" width="20.296875" style="68" customWidth="1"/>
    <col min="1795" max="1795" width="4.09765625" style="68" customWidth="1"/>
    <col min="1796" max="1796" width="22.8984375" style="68" customWidth="1"/>
    <col min="1797" max="1802" width="14.59765625" style="68" customWidth="1"/>
    <col min="1803" max="1803" width="1.8984375" style="68" customWidth="1"/>
    <col min="1804" max="2047" width="10.09765625" style="68"/>
    <col min="2048" max="2049" width="2.8984375" style="68" customWidth="1"/>
    <col min="2050" max="2050" width="20.296875" style="68" customWidth="1"/>
    <col min="2051" max="2051" width="4.09765625" style="68" customWidth="1"/>
    <col min="2052" max="2052" width="22.8984375" style="68" customWidth="1"/>
    <col min="2053" max="2058" width="14.59765625" style="68" customWidth="1"/>
    <col min="2059" max="2059" width="1.8984375" style="68" customWidth="1"/>
    <col min="2060" max="2303" width="10.09765625" style="68"/>
    <col min="2304" max="2305" width="2.8984375" style="68" customWidth="1"/>
    <col min="2306" max="2306" width="20.296875" style="68" customWidth="1"/>
    <col min="2307" max="2307" width="4.09765625" style="68" customWidth="1"/>
    <col min="2308" max="2308" width="22.8984375" style="68" customWidth="1"/>
    <col min="2309" max="2314" width="14.59765625" style="68" customWidth="1"/>
    <col min="2315" max="2315" width="1.8984375" style="68" customWidth="1"/>
    <col min="2316" max="2559" width="10.09765625" style="68"/>
    <col min="2560" max="2561" width="2.8984375" style="68" customWidth="1"/>
    <col min="2562" max="2562" width="20.296875" style="68" customWidth="1"/>
    <col min="2563" max="2563" width="4.09765625" style="68" customWidth="1"/>
    <col min="2564" max="2564" width="22.8984375" style="68" customWidth="1"/>
    <col min="2565" max="2570" width="14.59765625" style="68" customWidth="1"/>
    <col min="2571" max="2571" width="1.8984375" style="68" customWidth="1"/>
    <col min="2572" max="2815" width="10.09765625" style="68"/>
    <col min="2816" max="2817" width="2.8984375" style="68" customWidth="1"/>
    <col min="2818" max="2818" width="20.296875" style="68" customWidth="1"/>
    <col min="2819" max="2819" width="4.09765625" style="68" customWidth="1"/>
    <col min="2820" max="2820" width="22.8984375" style="68" customWidth="1"/>
    <col min="2821" max="2826" width="14.59765625" style="68" customWidth="1"/>
    <col min="2827" max="2827" width="1.8984375" style="68" customWidth="1"/>
    <col min="2828" max="3071" width="10.09765625" style="68"/>
    <col min="3072" max="3073" width="2.8984375" style="68" customWidth="1"/>
    <col min="3074" max="3074" width="20.296875" style="68" customWidth="1"/>
    <col min="3075" max="3075" width="4.09765625" style="68" customWidth="1"/>
    <col min="3076" max="3076" width="22.8984375" style="68" customWidth="1"/>
    <col min="3077" max="3082" width="14.59765625" style="68" customWidth="1"/>
    <col min="3083" max="3083" width="1.8984375" style="68" customWidth="1"/>
    <col min="3084" max="3327" width="10.09765625" style="68"/>
    <col min="3328" max="3329" width="2.8984375" style="68" customWidth="1"/>
    <col min="3330" max="3330" width="20.296875" style="68" customWidth="1"/>
    <col min="3331" max="3331" width="4.09765625" style="68" customWidth="1"/>
    <col min="3332" max="3332" width="22.8984375" style="68" customWidth="1"/>
    <col min="3333" max="3338" width="14.59765625" style="68" customWidth="1"/>
    <col min="3339" max="3339" width="1.8984375" style="68" customWidth="1"/>
    <col min="3340" max="3583" width="10.09765625" style="68"/>
    <col min="3584" max="3585" width="2.8984375" style="68" customWidth="1"/>
    <col min="3586" max="3586" width="20.296875" style="68" customWidth="1"/>
    <col min="3587" max="3587" width="4.09765625" style="68" customWidth="1"/>
    <col min="3588" max="3588" width="22.8984375" style="68" customWidth="1"/>
    <col min="3589" max="3594" width="14.59765625" style="68" customWidth="1"/>
    <col min="3595" max="3595" width="1.8984375" style="68" customWidth="1"/>
    <col min="3596" max="3839" width="10.09765625" style="68"/>
    <col min="3840" max="3841" width="2.8984375" style="68" customWidth="1"/>
    <col min="3842" max="3842" width="20.296875" style="68" customWidth="1"/>
    <col min="3843" max="3843" width="4.09765625" style="68" customWidth="1"/>
    <col min="3844" max="3844" width="22.8984375" style="68" customWidth="1"/>
    <col min="3845" max="3850" width="14.59765625" style="68" customWidth="1"/>
    <col min="3851" max="3851" width="1.8984375" style="68" customWidth="1"/>
    <col min="3852" max="4095" width="10.09765625" style="68"/>
    <col min="4096" max="4097" width="2.8984375" style="68" customWidth="1"/>
    <col min="4098" max="4098" width="20.296875" style="68" customWidth="1"/>
    <col min="4099" max="4099" width="4.09765625" style="68" customWidth="1"/>
    <col min="4100" max="4100" width="22.8984375" style="68" customWidth="1"/>
    <col min="4101" max="4106" width="14.59765625" style="68" customWidth="1"/>
    <col min="4107" max="4107" width="1.8984375" style="68" customWidth="1"/>
    <col min="4108" max="4351" width="10.09765625" style="68"/>
    <col min="4352" max="4353" width="2.8984375" style="68" customWidth="1"/>
    <col min="4354" max="4354" width="20.296875" style="68" customWidth="1"/>
    <col min="4355" max="4355" width="4.09765625" style="68" customWidth="1"/>
    <col min="4356" max="4356" width="22.8984375" style="68" customWidth="1"/>
    <col min="4357" max="4362" width="14.59765625" style="68" customWidth="1"/>
    <col min="4363" max="4363" width="1.8984375" style="68" customWidth="1"/>
    <col min="4364" max="4607" width="10.09765625" style="68"/>
    <col min="4608" max="4609" width="2.8984375" style="68" customWidth="1"/>
    <col min="4610" max="4610" width="20.296875" style="68" customWidth="1"/>
    <col min="4611" max="4611" width="4.09765625" style="68" customWidth="1"/>
    <col min="4612" max="4612" width="22.8984375" style="68" customWidth="1"/>
    <col min="4613" max="4618" width="14.59765625" style="68" customWidth="1"/>
    <col min="4619" max="4619" width="1.8984375" style="68" customWidth="1"/>
    <col min="4620" max="4863" width="10.09765625" style="68"/>
    <col min="4864" max="4865" width="2.8984375" style="68" customWidth="1"/>
    <col min="4866" max="4866" width="20.296875" style="68" customWidth="1"/>
    <col min="4867" max="4867" width="4.09765625" style="68" customWidth="1"/>
    <col min="4868" max="4868" width="22.8984375" style="68" customWidth="1"/>
    <col min="4869" max="4874" width="14.59765625" style="68" customWidth="1"/>
    <col min="4875" max="4875" width="1.8984375" style="68" customWidth="1"/>
    <col min="4876" max="5119" width="10.09765625" style="68"/>
    <col min="5120" max="5121" width="2.8984375" style="68" customWidth="1"/>
    <col min="5122" max="5122" width="20.296875" style="68" customWidth="1"/>
    <col min="5123" max="5123" width="4.09765625" style="68" customWidth="1"/>
    <col min="5124" max="5124" width="22.8984375" style="68" customWidth="1"/>
    <col min="5125" max="5130" width="14.59765625" style="68" customWidth="1"/>
    <col min="5131" max="5131" width="1.8984375" style="68" customWidth="1"/>
    <col min="5132" max="5375" width="10.09765625" style="68"/>
    <col min="5376" max="5377" width="2.8984375" style="68" customWidth="1"/>
    <col min="5378" max="5378" width="20.296875" style="68" customWidth="1"/>
    <col min="5379" max="5379" width="4.09765625" style="68" customWidth="1"/>
    <col min="5380" max="5380" width="22.8984375" style="68" customWidth="1"/>
    <col min="5381" max="5386" width="14.59765625" style="68" customWidth="1"/>
    <col min="5387" max="5387" width="1.8984375" style="68" customWidth="1"/>
    <col min="5388" max="5631" width="10.09765625" style="68"/>
    <col min="5632" max="5633" width="2.8984375" style="68" customWidth="1"/>
    <col min="5634" max="5634" width="20.296875" style="68" customWidth="1"/>
    <col min="5635" max="5635" width="4.09765625" style="68" customWidth="1"/>
    <col min="5636" max="5636" width="22.8984375" style="68" customWidth="1"/>
    <col min="5637" max="5642" width="14.59765625" style="68" customWidth="1"/>
    <col min="5643" max="5643" width="1.8984375" style="68" customWidth="1"/>
    <col min="5644" max="5887" width="10.09765625" style="68"/>
    <col min="5888" max="5889" width="2.8984375" style="68" customWidth="1"/>
    <col min="5890" max="5890" width="20.296875" style="68" customWidth="1"/>
    <col min="5891" max="5891" width="4.09765625" style="68" customWidth="1"/>
    <col min="5892" max="5892" width="22.8984375" style="68" customWidth="1"/>
    <col min="5893" max="5898" width="14.59765625" style="68" customWidth="1"/>
    <col min="5899" max="5899" width="1.8984375" style="68" customWidth="1"/>
    <col min="5900" max="6143" width="10.09765625" style="68"/>
    <col min="6144" max="6145" width="2.8984375" style="68" customWidth="1"/>
    <col min="6146" max="6146" width="20.296875" style="68" customWidth="1"/>
    <col min="6147" max="6147" width="4.09765625" style="68" customWidth="1"/>
    <col min="6148" max="6148" width="22.8984375" style="68" customWidth="1"/>
    <col min="6149" max="6154" width="14.59765625" style="68" customWidth="1"/>
    <col min="6155" max="6155" width="1.8984375" style="68" customWidth="1"/>
    <col min="6156" max="6399" width="10.09765625" style="68"/>
    <col min="6400" max="6401" width="2.8984375" style="68" customWidth="1"/>
    <col min="6402" max="6402" width="20.296875" style="68" customWidth="1"/>
    <col min="6403" max="6403" width="4.09765625" style="68" customWidth="1"/>
    <col min="6404" max="6404" width="22.8984375" style="68" customWidth="1"/>
    <col min="6405" max="6410" width="14.59765625" style="68" customWidth="1"/>
    <col min="6411" max="6411" width="1.8984375" style="68" customWidth="1"/>
    <col min="6412" max="6655" width="10.09765625" style="68"/>
    <col min="6656" max="6657" width="2.8984375" style="68" customWidth="1"/>
    <col min="6658" max="6658" width="20.296875" style="68" customWidth="1"/>
    <col min="6659" max="6659" width="4.09765625" style="68" customWidth="1"/>
    <col min="6660" max="6660" width="22.8984375" style="68" customWidth="1"/>
    <col min="6661" max="6666" width="14.59765625" style="68" customWidth="1"/>
    <col min="6667" max="6667" width="1.8984375" style="68" customWidth="1"/>
    <col min="6668" max="6911" width="10.09765625" style="68"/>
    <col min="6912" max="6913" width="2.8984375" style="68" customWidth="1"/>
    <col min="6914" max="6914" width="20.296875" style="68" customWidth="1"/>
    <col min="6915" max="6915" width="4.09765625" style="68" customWidth="1"/>
    <col min="6916" max="6916" width="22.8984375" style="68" customWidth="1"/>
    <col min="6917" max="6922" width="14.59765625" style="68" customWidth="1"/>
    <col min="6923" max="6923" width="1.8984375" style="68" customWidth="1"/>
    <col min="6924" max="7167" width="10.09765625" style="68"/>
    <col min="7168" max="7169" width="2.8984375" style="68" customWidth="1"/>
    <col min="7170" max="7170" width="20.296875" style="68" customWidth="1"/>
    <col min="7171" max="7171" width="4.09765625" style="68" customWidth="1"/>
    <col min="7172" max="7172" width="22.8984375" style="68" customWidth="1"/>
    <col min="7173" max="7178" width="14.59765625" style="68" customWidth="1"/>
    <col min="7179" max="7179" width="1.8984375" style="68" customWidth="1"/>
    <col min="7180" max="7423" width="10.09765625" style="68"/>
    <col min="7424" max="7425" width="2.8984375" style="68" customWidth="1"/>
    <col min="7426" max="7426" width="20.296875" style="68" customWidth="1"/>
    <col min="7427" max="7427" width="4.09765625" style="68" customWidth="1"/>
    <col min="7428" max="7428" width="22.8984375" style="68" customWidth="1"/>
    <col min="7429" max="7434" width="14.59765625" style="68" customWidth="1"/>
    <col min="7435" max="7435" width="1.8984375" style="68" customWidth="1"/>
    <col min="7436" max="7679" width="10.09765625" style="68"/>
    <col min="7680" max="7681" width="2.8984375" style="68" customWidth="1"/>
    <col min="7682" max="7682" width="20.296875" style="68" customWidth="1"/>
    <col min="7683" max="7683" width="4.09765625" style="68" customWidth="1"/>
    <col min="7684" max="7684" width="22.8984375" style="68" customWidth="1"/>
    <col min="7685" max="7690" width="14.59765625" style="68" customWidth="1"/>
    <col min="7691" max="7691" width="1.8984375" style="68" customWidth="1"/>
    <col min="7692" max="7935" width="10.09765625" style="68"/>
    <col min="7936" max="7937" width="2.8984375" style="68" customWidth="1"/>
    <col min="7938" max="7938" width="20.296875" style="68" customWidth="1"/>
    <col min="7939" max="7939" width="4.09765625" style="68" customWidth="1"/>
    <col min="7940" max="7940" width="22.8984375" style="68" customWidth="1"/>
    <col min="7941" max="7946" width="14.59765625" style="68" customWidth="1"/>
    <col min="7947" max="7947" width="1.8984375" style="68" customWidth="1"/>
    <col min="7948" max="8191" width="10.09765625" style="68"/>
    <col min="8192" max="8193" width="2.8984375" style="68" customWidth="1"/>
    <col min="8194" max="8194" width="20.296875" style="68" customWidth="1"/>
    <col min="8195" max="8195" width="4.09765625" style="68" customWidth="1"/>
    <col min="8196" max="8196" width="22.8984375" style="68" customWidth="1"/>
    <col min="8197" max="8202" width="14.59765625" style="68" customWidth="1"/>
    <col min="8203" max="8203" width="1.8984375" style="68" customWidth="1"/>
    <col min="8204" max="8447" width="10.09765625" style="68"/>
    <col min="8448" max="8449" width="2.8984375" style="68" customWidth="1"/>
    <col min="8450" max="8450" width="20.296875" style="68" customWidth="1"/>
    <col min="8451" max="8451" width="4.09765625" style="68" customWidth="1"/>
    <col min="8452" max="8452" width="22.8984375" style="68" customWidth="1"/>
    <col min="8453" max="8458" width="14.59765625" style="68" customWidth="1"/>
    <col min="8459" max="8459" width="1.8984375" style="68" customWidth="1"/>
    <col min="8460" max="8703" width="10.09765625" style="68"/>
    <col min="8704" max="8705" width="2.8984375" style="68" customWidth="1"/>
    <col min="8706" max="8706" width="20.296875" style="68" customWidth="1"/>
    <col min="8707" max="8707" width="4.09765625" style="68" customWidth="1"/>
    <col min="8708" max="8708" width="22.8984375" style="68" customWidth="1"/>
    <col min="8709" max="8714" width="14.59765625" style="68" customWidth="1"/>
    <col min="8715" max="8715" width="1.8984375" style="68" customWidth="1"/>
    <col min="8716" max="8959" width="10.09765625" style="68"/>
    <col min="8960" max="8961" width="2.8984375" style="68" customWidth="1"/>
    <col min="8962" max="8962" width="20.296875" style="68" customWidth="1"/>
    <col min="8963" max="8963" width="4.09765625" style="68" customWidth="1"/>
    <col min="8964" max="8964" width="22.8984375" style="68" customWidth="1"/>
    <col min="8965" max="8970" width="14.59765625" style="68" customWidth="1"/>
    <col min="8971" max="8971" width="1.8984375" style="68" customWidth="1"/>
    <col min="8972" max="9215" width="10.09765625" style="68"/>
    <col min="9216" max="9217" width="2.8984375" style="68" customWidth="1"/>
    <col min="9218" max="9218" width="20.296875" style="68" customWidth="1"/>
    <col min="9219" max="9219" width="4.09765625" style="68" customWidth="1"/>
    <col min="9220" max="9220" width="22.8984375" style="68" customWidth="1"/>
    <col min="9221" max="9226" width="14.59765625" style="68" customWidth="1"/>
    <col min="9227" max="9227" width="1.8984375" style="68" customWidth="1"/>
    <col min="9228" max="9471" width="10.09765625" style="68"/>
    <col min="9472" max="9473" width="2.8984375" style="68" customWidth="1"/>
    <col min="9474" max="9474" width="20.296875" style="68" customWidth="1"/>
    <col min="9475" max="9475" width="4.09765625" style="68" customWidth="1"/>
    <col min="9476" max="9476" width="22.8984375" style="68" customWidth="1"/>
    <col min="9477" max="9482" width="14.59765625" style="68" customWidth="1"/>
    <col min="9483" max="9483" width="1.8984375" style="68" customWidth="1"/>
    <col min="9484" max="9727" width="10.09765625" style="68"/>
    <col min="9728" max="9729" width="2.8984375" style="68" customWidth="1"/>
    <col min="9730" max="9730" width="20.296875" style="68" customWidth="1"/>
    <col min="9731" max="9731" width="4.09765625" style="68" customWidth="1"/>
    <col min="9732" max="9732" width="22.8984375" style="68" customWidth="1"/>
    <col min="9733" max="9738" width="14.59765625" style="68" customWidth="1"/>
    <col min="9739" max="9739" width="1.8984375" style="68" customWidth="1"/>
    <col min="9740" max="9983" width="10.09765625" style="68"/>
    <col min="9984" max="9985" width="2.8984375" style="68" customWidth="1"/>
    <col min="9986" max="9986" width="20.296875" style="68" customWidth="1"/>
    <col min="9987" max="9987" width="4.09765625" style="68" customWidth="1"/>
    <col min="9988" max="9988" width="22.8984375" style="68" customWidth="1"/>
    <col min="9989" max="9994" width="14.59765625" style="68" customWidth="1"/>
    <col min="9995" max="9995" width="1.8984375" style="68" customWidth="1"/>
    <col min="9996" max="10239" width="10.09765625" style="68"/>
    <col min="10240" max="10241" width="2.8984375" style="68" customWidth="1"/>
    <col min="10242" max="10242" width="20.296875" style="68" customWidth="1"/>
    <col min="10243" max="10243" width="4.09765625" style="68" customWidth="1"/>
    <col min="10244" max="10244" width="22.8984375" style="68" customWidth="1"/>
    <col min="10245" max="10250" width="14.59765625" style="68" customWidth="1"/>
    <col min="10251" max="10251" width="1.8984375" style="68" customWidth="1"/>
    <col min="10252" max="10495" width="10.09765625" style="68"/>
    <col min="10496" max="10497" width="2.8984375" style="68" customWidth="1"/>
    <col min="10498" max="10498" width="20.296875" style="68" customWidth="1"/>
    <col min="10499" max="10499" width="4.09765625" style="68" customWidth="1"/>
    <col min="10500" max="10500" width="22.8984375" style="68" customWidth="1"/>
    <col min="10501" max="10506" width="14.59765625" style="68" customWidth="1"/>
    <col min="10507" max="10507" width="1.8984375" style="68" customWidth="1"/>
    <col min="10508" max="10751" width="10.09765625" style="68"/>
    <col min="10752" max="10753" width="2.8984375" style="68" customWidth="1"/>
    <col min="10754" max="10754" width="20.296875" style="68" customWidth="1"/>
    <col min="10755" max="10755" width="4.09765625" style="68" customWidth="1"/>
    <col min="10756" max="10756" width="22.8984375" style="68" customWidth="1"/>
    <col min="10757" max="10762" width="14.59765625" style="68" customWidth="1"/>
    <col min="10763" max="10763" width="1.8984375" style="68" customWidth="1"/>
    <col min="10764" max="11007" width="10.09765625" style="68"/>
    <col min="11008" max="11009" width="2.8984375" style="68" customWidth="1"/>
    <col min="11010" max="11010" width="20.296875" style="68" customWidth="1"/>
    <col min="11011" max="11011" width="4.09765625" style="68" customWidth="1"/>
    <col min="11012" max="11012" width="22.8984375" style="68" customWidth="1"/>
    <col min="11013" max="11018" width="14.59765625" style="68" customWidth="1"/>
    <col min="11019" max="11019" width="1.8984375" style="68" customWidth="1"/>
    <col min="11020" max="11263" width="10.09765625" style="68"/>
    <col min="11264" max="11265" width="2.8984375" style="68" customWidth="1"/>
    <col min="11266" max="11266" width="20.296875" style="68" customWidth="1"/>
    <col min="11267" max="11267" width="4.09765625" style="68" customWidth="1"/>
    <col min="11268" max="11268" width="22.8984375" style="68" customWidth="1"/>
    <col min="11269" max="11274" width="14.59765625" style="68" customWidth="1"/>
    <col min="11275" max="11275" width="1.8984375" style="68" customWidth="1"/>
    <col min="11276" max="11519" width="10.09765625" style="68"/>
    <col min="11520" max="11521" width="2.8984375" style="68" customWidth="1"/>
    <col min="11522" max="11522" width="20.296875" style="68" customWidth="1"/>
    <col min="11523" max="11523" width="4.09765625" style="68" customWidth="1"/>
    <col min="11524" max="11524" width="22.8984375" style="68" customWidth="1"/>
    <col min="11525" max="11530" width="14.59765625" style="68" customWidth="1"/>
    <col min="11531" max="11531" width="1.8984375" style="68" customWidth="1"/>
    <col min="11532" max="11775" width="10.09765625" style="68"/>
    <col min="11776" max="11777" width="2.8984375" style="68" customWidth="1"/>
    <col min="11778" max="11778" width="20.296875" style="68" customWidth="1"/>
    <col min="11779" max="11779" width="4.09765625" style="68" customWidth="1"/>
    <col min="11780" max="11780" width="22.8984375" style="68" customWidth="1"/>
    <col min="11781" max="11786" width="14.59765625" style="68" customWidth="1"/>
    <col min="11787" max="11787" width="1.8984375" style="68" customWidth="1"/>
    <col min="11788" max="12031" width="10.09765625" style="68"/>
    <col min="12032" max="12033" width="2.8984375" style="68" customWidth="1"/>
    <col min="12034" max="12034" width="20.296875" style="68" customWidth="1"/>
    <col min="12035" max="12035" width="4.09765625" style="68" customWidth="1"/>
    <col min="12036" max="12036" width="22.8984375" style="68" customWidth="1"/>
    <col min="12037" max="12042" width="14.59765625" style="68" customWidth="1"/>
    <col min="12043" max="12043" width="1.8984375" style="68" customWidth="1"/>
    <col min="12044" max="12287" width="10.09765625" style="68"/>
    <col min="12288" max="12289" width="2.8984375" style="68" customWidth="1"/>
    <col min="12290" max="12290" width="20.296875" style="68" customWidth="1"/>
    <col min="12291" max="12291" width="4.09765625" style="68" customWidth="1"/>
    <col min="12292" max="12292" width="22.8984375" style="68" customWidth="1"/>
    <col min="12293" max="12298" width="14.59765625" style="68" customWidth="1"/>
    <col min="12299" max="12299" width="1.8984375" style="68" customWidth="1"/>
    <col min="12300" max="12543" width="10.09765625" style="68"/>
    <col min="12544" max="12545" width="2.8984375" style="68" customWidth="1"/>
    <col min="12546" max="12546" width="20.296875" style="68" customWidth="1"/>
    <col min="12547" max="12547" width="4.09765625" style="68" customWidth="1"/>
    <col min="12548" max="12548" width="22.8984375" style="68" customWidth="1"/>
    <col min="12549" max="12554" width="14.59765625" style="68" customWidth="1"/>
    <col min="12555" max="12555" width="1.8984375" style="68" customWidth="1"/>
    <col min="12556" max="12799" width="10.09765625" style="68"/>
    <col min="12800" max="12801" width="2.8984375" style="68" customWidth="1"/>
    <col min="12802" max="12802" width="20.296875" style="68" customWidth="1"/>
    <col min="12803" max="12803" width="4.09765625" style="68" customWidth="1"/>
    <col min="12804" max="12804" width="22.8984375" style="68" customWidth="1"/>
    <col min="12805" max="12810" width="14.59765625" style="68" customWidth="1"/>
    <col min="12811" max="12811" width="1.8984375" style="68" customWidth="1"/>
    <col min="12812" max="13055" width="10.09765625" style="68"/>
    <col min="13056" max="13057" width="2.8984375" style="68" customWidth="1"/>
    <col min="13058" max="13058" width="20.296875" style="68" customWidth="1"/>
    <col min="13059" max="13059" width="4.09765625" style="68" customWidth="1"/>
    <col min="13060" max="13060" width="22.8984375" style="68" customWidth="1"/>
    <col min="13061" max="13066" width="14.59765625" style="68" customWidth="1"/>
    <col min="13067" max="13067" width="1.8984375" style="68" customWidth="1"/>
    <col min="13068" max="13311" width="10.09765625" style="68"/>
    <col min="13312" max="13313" width="2.8984375" style="68" customWidth="1"/>
    <col min="13314" max="13314" width="20.296875" style="68" customWidth="1"/>
    <col min="13315" max="13315" width="4.09765625" style="68" customWidth="1"/>
    <col min="13316" max="13316" width="22.8984375" style="68" customWidth="1"/>
    <col min="13317" max="13322" width="14.59765625" style="68" customWidth="1"/>
    <col min="13323" max="13323" width="1.8984375" style="68" customWidth="1"/>
    <col min="13324" max="13567" width="10.09765625" style="68"/>
    <col min="13568" max="13569" width="2.8984375" style="68" customWidth="1"/>
    <col min="13570" max="13570" width="20.296875" style="68" customWidth="1"/>
    <col min="13571" max="13571" width="4.09765625" style="68" customWidth="1"/>
    <col min="13572" max="13572" width="22.8984375" style="68" customWidth="1"/>
    <col min="13573" max="13578" width="14.59765625" style="68" customWidth="1"/>
    <col min="13579" max="13579" width="1.8984375" style="68" customWidth="1"/>
    <col min="13580" max="13823" width="10.09765625" style="68"/>
    <col min="13824" max="13825" width="2.8984375" style="68" customWidth="1"/>
    <col min="13826" max="13826" width="20.296875" style="68" customWidth="1"/>
    <col min="13827" max="13827" width="4.09765625" style="68" customWidth="1"/>
    <col min="13828" max="13828" width="22.8984375" style="68" customWidth="1"/>
    <col min="13829" max="13834" width="14.59765625" style="68" customWidth="1"/>
    <col min="13835" max="13835" width="1.8984375" style="68" customWidth="1"/>
    <col min="13836" max="14079" width="10.09765625" style="68"/>
    <col min="14080" max="14081" width="2.8984375" style="68" customWidth="1"/>
    <col min="14082" max="14082" width="20.296875" style="68" customWidth="1"/>
    <col min="14083" max="14083" width="4.09765625" style="68" customWidth="1"/>
    <col min="14084" max="14084" width="22.8984375" style="68" customWidth="1"/>
    <col min="14085" max="14090" width="14.59765625" style="68" customWidth="1"/>
    <col min="14091" max="14091" width="1.8984375" style="68" customWidth="1"/>
    <col min="14092" max="14335" width="10.09765625" style="68"/>
    <col min="14336" max="14337" width="2.8984375" style="68" customWidth="1"/>
    <col min="14338" max="14338" width="20.296875" style="68" customWidth="1"/>
    <col min="14339" max="14339" width="4.09765625" style="68" customWidth="1"/>
    <col min="14340" max="14340" width="22.8984375" style="68" customWidth="1"/>
    <col min="14341" max="14346" width="14.59765625" style="68" customWidth="1"/>
    <col min="14347" max="14347" width="1.8984375" style="68" customWidth="1"/>
    <col min="14348" max="14591" width="10.09765625" style="68"/>
    <col min="14592" max="14593" width="2.8984375" style="68" customWidth="1"/>
    <col min="14594" max="14594" width="20.296875" style="68" customWidth="1"/>
    <col min="14595" max="14595" width="4.09765625" style="68" customWidth="1"/>
    <col min="14596" max="14596" width="22.8984375" style="68" customWidth="1"/>
    <col min="14597" max="14602" width="14.59765625" style="68" customWidth="1"/>
    <col min="14603" max="14603" width="1.8984375" style="68" customWidth="1"/>
    <col min="14604" max="14847" width="10.09765625" style="68"/>
    <col min="14848" max="14849" width="2.8984375" style="68" customWidth="1"/>
    <col min="14850" max="14850" width="20.296875" style="68" customWidth="1"/>
    <col min="14851" max="14851" width="4.09765625" style="68" customWidth="1"/>
    <col min="14852" max="14852" width="22.8984375" style="68" customWidth="1"/>
    <col min="14853" max="14858" width="14.59765625" style="68" customWidth="1"/>
    <col min="14859" max="14859" width="1.8984375" style="68" customWidth="1"/>
    <col min="14860" max="15103" width="10.09765625" style="68"/>
    <col min="15104" max="15105" width="2.8984375" style="68" customWidth="1"/>
    <col min="15106" max="15106" width="20.296875" style="68" customWidth="1"/>
    <col min="15107" max="15107" width="4.09765625" style="68" customWidth="1"/>
    <col min="15108" max="15108" width="22.8984375" style="68" customWidth="1"/>
    <col min="15109" max="15114" width="14.59765625" style="68" customWidth="1"/>
    <col min="15115" max="15115" width="1.8984375" style="68" customWidth="1"/>
    <col min="15116" max="15359" width="10.09765625" style="68"/>
    <col min="15360" max="15361" width="2.8984375" style="68" customWidth="1"/>
    <col min="15362" max="15362" width="20.296875" style="68" customWidth="1"/>
    <col min="15363" max="15363" width="4.09765625" style="68" customWidth="1"/>
    <col min="15364" max="15364" width="22.8984375" style="68" customWidth="1"/>
    <col min="15365" max="15370" width="14.59765625" style="68" customWidth="1"/>
    <col min="15371" max="15371" width="1.8984375" style="68" customWidth="1"/>
    <col min="15372" max="15615" width="10.09765625" style="68"/>
    <col min="15616" max="15617" width="2.8984375" style="68" customWidth="1"/>
    <col min="15618" max="15618" width="20.296875" style="68" customWidth="1"/>
    <col min="15619" max="15619" width="4.09765625" style="68" customWidth="1"/>
    <col min="15620" max="15620" width="22.8984375" style="68" customWidth="1"/>
    <col min="15621" max="15626" width="14.59765625" style="68" customWidth="1"/>
    <col min="15627" max="15627" width="1.8984375" style="68" customWidth="1"/>
    <col min="15628" max="15871" width="10.09765625" style="68"/>
    <col min="15872" max="15873" width="2.8984375" style="68" customWidth="1"/>
    <col min="15874" max="15874" width="20.296875" style="68" customWidth="1"/>
    <col min="15875" max="15875" width="4.09765625" style="68" customWidth="1"/>
    <col min="15876" max="15876" width="22.8984375" style="68" customWidth="1"/>
    <col min="15877" max="15882" width="14.59765625" style="68" customWidth="1"/>
    <col min="15883" max="15883" width="1.8984375" style="68" customWidth="1"/>
    <col min="15884" max="16127" width="10.09765625" style="68"/>
    <col min="16128" max="16129" width="2.8984375" style="68" customWidth="1"/>
    <col min="16130" max="16130" width="20.296875" style="68" customWidth="1"/>
    <col min="16131" max="16131" width="4.09765625" style="68" customWidth="1"/>
    <col min="16132" max="16132" width="22.8984375" style="68" customWidth="1"/>
    <col min="16133" max="16138" width="14.59765625" style="68" customWidth="1"/>
    <col min="16139" max="16139" width="1.8984375" style="68" customWidth="1"/>
    <col min="16140" max="16384" width="10.09765625" style="68"/>
  </cols>
  <sheetData>
    <row r="1" spans="1:15" s="82" customFormat="1">
      <c r="A1" s="135" t="s">
        <v>513</v>
      </c>
      <c r="B1" s="311"/>
      <c r="C1" s="311"/>
      <c r="D1" s="311"/>
      <c r="E1" s="311"/>
      <c r="F1" s="311"/>
      <c r="G1" s="311"/>
      <c r="H1" s="311"/>
      <c r="I1" s="311"/>
      <c r="J1" s="311"/>
    </row>
    <row r="2" spans="1:15">
      <c r="A2" s="314"/>
      <c r="B2" s="68" t="s">
        <v>283</v>
      </c>
      <c r="C2" s="314"/>
      <c r="D2" s="314"/>
      <c r="E2" s="314"/>
      <c r="F2" s="314"/>
      <c r="G2" s="314"/>
      <c r="H2" s="314"/>
      <c r="I2" s="314"/>
      <c r="J2" s="315"/>
    </row>
    <row r="3" spans="1:15" ht="13.5" thickBot="1">
      <c r="A3" s="314"/>
      <c r="B3" s="347"/>
      <c r="C3" s="314"/>
      <c r="D3" s="314"/>
      <c r="E3" s="314"/>
      <c r="F3" s="314"/>
      <c r="G3" s="314"/>
      <c r="H3" s="314"/>
      <c r="I3" s="314"/>
      <c r="J3" s="313"/>
    </row>
    <row r="4" spans="1:15" ht="20.25" customHeight="1">
      <c r="A4" s="314"/>
      <c r="B4" s="907" t="s">
        <v>401</v>
      </c>
      <c r="C4" s="909" t="s">
        <v>37</v>
      </c>
      <c r="D4" s="910"/>
      <c r="E4" s="913" t="s">
        <v>334</v>
      </c>
      <c r="F4" s="914"/>
      <c r="G4" s="913" t="s">
        <v>338</v>
      </c>
      <c r="H4" s="914"/>
      <c r="I4" s="913" t="s">
        <v>341</v>
      </c>
      <c r="J4" s="914"/>
      <c r="K4" s="69"/>
      <c r="L4" s="70"/>
      <c r="M4" s="70"/>
      <c r="N4" s="70"/>
      <c r="O4" s="70"/>
    </row>
    <row r="5" spans="1:15" ht="36.75" customHeight="1">
      <c r="A5" s="314"/>
      <c r="B5" s="908"/>
      <c r="C5" s="911"/>
      <c r="D5" s="912"/>
      <c r="E5" s="116" t="s">
        <v>38</v>
      </c>
      <c r="F5" s="117" t="s">
        <v>39</v>
      </c>
      <c r="G5" s="116" t="s">
        <v>38</v>
      </c>
      <c r="H5" s="117" t="s">
        <v>39</v>
      </c>
      <c r="I5" s="116" t="s">
        <v>38</v>
      </c>
      <c r="J5" s="118" t="s">
        <v>39</v>
      </c>
      <c r="K5" s="70"/>
      <c r="L5" s="70"/>
      <c r="M5" s="70"/>
      <c r="N5" s="70"/>
      <c r="O5" s="70"/>
    </row>
    <row r="6" spans="1:15" ht="27" customHeight="1">
      <c r="A6" s="314"/>
      <c r="B6" s="904" t="s">
        <v>71</v>
      </c>
      <c r="C6" s="119"/>
      <c r="D6" s="120" t="s">
        <v>40</v>
      </c>
      <c r="E6" s="257"/>
      <c r="F6" s="98">
        <v>1</v>
      </c>
      <c r="G6" s="257"/>
      <c r="H6" s="98">
        <v>1</v>
      </c>
      <c r="I6" s="257"/>
      <c r="J6" s="99">
        <v>1</v>
      </c>
      <c r="K6" s="70"/>
      <c r="L6" s="70"/>
      <c r="M6" s="70"/>
      <c r="N6" s="70"/>
      <c r="O6" s="70"/>
    </row>
    <row r="7" spans="1:15" ht="27" customHeight="1">
      <c r="A7" s="314"/>
      <c r="B7" s="905"/>
      <c r="C7" s="121" t="s">
        <v>41</v>
      </c>
      <c r="D7" s="122" t="s">
        <v>402</v>
      </c>
      <c r="E7" s="257"/>
      <c r="F7" s="98"/>
      <c r="G7" s="257"/>
      <c r="H7" s="98"/>
      <c r="I7" s="257"/>
      <c r="J7" s="99"/>
      <c r="K7" s="70"/>
      <c r="L7" s="70"/>
      <c r="M7" s="70"/>
      <c r="N7" s="70"/>
      <c r="O7" s="70"/>
    </row>
    <row r="8" spans="1:15" ht="27" customHeight="1">
      <c r="A8" s="314"/>
      <c r="B8" s="905"/>
      <c r="C8" s="121"/>
      <c r="D8" s="124" t="s">
        <v>57</v>
      </c>
      <c r="E8" s="257"/>
      <c r="F8" s="98"/>
      <c r="G8" s="257"/>
      <c r="H8" s="98"/>
      <c r="I8" s="257"/>
      <c r="J8" s="99"/>
      <c r="K8" s="70"/>
      <c r="L8" s="70"/>
      <c r="M8" s="70"/>
      <c r="N8" s="70"/>
      <c r="O8" s="70"/>
    </row>
    <row r="9" spans="1:15" ht="27" customHeight="1">
      <c r="A9" s="314"/>
      <c r="B9" s="905"/>
      <c r="C9" s="123" t="s">
        <v>42</v>
      </c>
      <c r="D9" s="124" t="s">
        <v>499</v>
      </c>
      <c r="E9" s="257"/>
      <c r="F9" s="98"/>
      <c r="G9" s="257"/>
      <c r="H9" s="98"/>
      <c r="I9" s="257"/>
      <c r="J9" s="99"/>
      <c r="K9" s="70"/>
      <c r="L9" s="70"/>
      <c r="M9" s="70"/>
      <c r="N9" s="70"/>
      <c r="O9" s="70"/>
    </row>
    <row r="10" spans="1:15" ht="27" customHeight="1">
      <c r="A10" s="314"/>
      <c r="B10" s="905"/>
      <c r="C10" s="121"/>
      <c r="D10" s="124" t="s">
        <v>43</v>
      </c>
      <c r="E10" s="321"/>
      <c r="F10" s="98"/>
      <c r="G10" s="257"/>
      <c r="H10" s="98"/>
      <c r="I10" s="257"/>
      <c r="J10" s="99"/>
      <c r="K10" s="70"/>
      <c r="L10" s="70"/>
      <c r="M10" s="70"/>
      <c r="N10" s="70"/>
      <c r="O10" s="70"/>
    </row>
    <row r="11" spans="1:15" ht="27" customHeight="1">
      <c r="A11" s="314"/>
      <c r="B11" s="905"/>
      <c r="C11" s="121"/>
      <c r="D11" s="122" t="s">
        <v>403</v>
      </c>
      <c r="E11" s="257"/>
      <c r="F11" s="98"/>
      <c r="G11" s="257"/>
      <c r="H11" s="98"/>
      <c r="I11" s="257"/>
      <c r="J11" s="99"/>
      <c r="K11" s="70"/>
      <c r="L11" s="70"/>
      <c r="M11" s="70"/>
      <c r="N11" s="70"/>
      <c r="O11" s="70"/>
    </row>
    <row r="12" spans="1:15" ht="27" customHeight="1">
      <c r="A12" s="314"/>
      <c r="B12" s="905"/>
      <c r="C12" s="121" t="s">
        <v>41</v>
      </c>
      <c r="D12" s="122" t="s">
        <v>404</v>
      </c>
      <c r="E12" s="257"/>
      <c r="F12" s="98"/>
      <c r="G12" s="257"/>
      <c r="H12" s="98"/>
      <c r="I12" s="257"/>
      <c r="J12" s="99"/>
      <c r="K12" s="70"/>
      <c r="L12" s="70"/>
      <c r="M12" s="70"/>
      <c r="N12" s="70"/>
      <c r="O12" s="70"/>
    </row>
    <row r="13" spans="1:15" ht="27" customHeight="1">
      <c r="A13" s="314"/>
      <c r="B13" s="905"/>
      <c r="C13" s="121"/>
      <c r="D13" s="124" t="s">
        <v>405</v>
      </c>
      <c r="E13" s="257"/>
      <c r="F13" s="98"/>
      <c r="G13" s="257"/>
      <c r="H13" s="98"/>
      <c r="I13" s="257"/>
      <c r="J13" s="99"/>
      <c r="K13" s="70"/>
      <c r="L13" s="70"/>
      <c r="M13" s="70"/>
      <c r="N13" s="70"/>
      <c r="O13" s="70"/>
    </row>
    <row r="14" spans="1:15" ht="27" customHeight="1">
      <c r="A14" s="314"/>
      <c r="B14" s="905"/>
      <c r="C14" s="121" t="s">
        <v>44</v>
      </c>
      <c r="D14" s="124" t="s">
        <v>406</v>
      </c>
      <c r="E14" s="257"/>
      <c r="F14" s="98"/>
      <c r="G14" s="257"/>
      <c r="H14" s="98"/>
      <c r="I14" s="257"/>
      <c r="J14" s="99"/>
      <c r="K14" s="70"/>
      <c r="L14" s="70"/>
      <c r="M14" s="70"/>
      <c r="N14" s="70"/>
      <c r="O14" s="70"/>
    </row>
    <row r="15" spans="1:15" ht="27" customHeight="1">
      <c r="A15" s="314"/>
      <c r="B15" s="905"/>
      <c r="C15" s="121"/>
      <c r="D15" s="124" t="s">
        <v>407</v>
      </c>
      <c r="E15" s="257"/>
      <c r="F15" s="98"/>
      <c r="G15" s="257"/>
      <c r="H15" s="98"/>
      <c r="I15" s="257"/>
      <c r="J15" s="99"/>
      <c r="K15" s="70"/>
      <c r="L15" s="70"/>
      <c r="M15" s="70"/>
      <c r="N15" s="70"/>
      <c r="O15" s="70"/>
    </row>
    <row r="16" spans="1:15" ht="27" customHeight="1" thickBot="1">
      <c r="A16" s="314"/>
      <c r="B16" s="906"/>
      <c r="C16" s="125"/>
      <c r="D16" s="126" t="s">
        <v>408</v>
      </c>
      <c r="E16" s="258"/>
      <c r="F16" s="271"/>
      <c r="G16" s="258"/>
      <c r="H16" s="271"/>
      <c r="I16" s="258"/>
      <c r="J16" s="272"/>
      <c r="K16" s="70"/>
      <c r="L16" s="70"/>
      <c r="M16" s="70"/>
      <c r="N16" s="70"/>
      <c r="O16" s="70"/>
    </row>
    <row r="17" spans="1:15" ht="6" customHeight="1">
      <c r="A17" s="314"/>
      <c r="B17" s="316"/>
      <c r="C17" s="316"/>
      <c r="D17" s="317"/>
      <c r="E17" s="316"/>
      <c r="F17" s="316"/>
      <c r="G17" s="316"/>
      <c r="H17" s="316"/>
      <c r="I17" s="316"/>
      <c r="J17" s="318"/>
      <c r="K17" s="70"/>
      <c r="L17" s="70"/>
      <c r="M17" s="70"/>
      <c r="N17" s="70"/>
      <c r="O17" s="70"/>
    </row>
    <row r="18" spans="1:15">
      <c r="A18" s="70" t="s">
        <v>53</v>
      </c>
      <c r="B18" s="70"/>
      <c r="C18" s="70"/>
      <c r="D18" s="71"/>
      <c r="E18" s="70"/>
      <c r="F18" s="70"/>
      <c r="G18" s="70"/>
      <c r="H18" s="70"/>
      <c r="I18" s="70"/>
      <c r="J18" s="62"/>
      <c r="K18" s="70"/>
      <c r="L18" s="70"/>
      <c r="M18" s="70"/>
      <c r="N18" s="70"/>
      <c r="O18" s="70"/>
    </row>
    <row r="19" spans="1:15" ht="16.5" customHeight="1">
      <c r="A19" s="281" t="s">
        <v>209</v>
      </c>
      <c r="B19" s="873" t="s">
        <v>409</v>
      </c>
      <c r="C19" s="873"/>
      <c r="D19" s="873"/>
      <c r="E19" s="873"/>
      <c r="F19" s="873"/>
      <c r="G19" s="873"/>
      <c r="H19" s="873"/>
      <c r="I19" s="873"/>
      <c r="J19" s="873"/>
      <c r="K19" s="70"/>
      <c r="L19" s="70"/>
      <c r="M19" s="70"/>
      <c r="N19" s="70"/>
      <c r="O19" s="70"/>
    </row>
    <row r="20" spans="1:15" s="43" customFormat="1" ht="17.25" customHeight="1">
      <c r="A20" s="192" t="s">
        <v>325</v>
      </c>
      <c r="B20" s="873" t="s">
        <v>324</v>
      </c>
      <c r="C20" s="873"/>
      <c r="D20" s="873"/>
      <c r="E20" s="873"/>
      <c r="F20" s="873"/>
      <c r="G20" s="873"/>
      <c r="H20" s="873"/>
      <c r="I20" s="873"/>
    </row>
    <row r="21" spans="1:15" s="43" customFormat="1" ht="16.5" customHeight="1">
      <c r="A21" s="192" t="s">
        <v>328</v>
      </c>
      <c r="B21" s="873" t="s">
        <v>327</v>
      </c>
      <c r="C21" s="873"/>
      <c r="D21" s="873"/>
      <c r="E21" s="873"/>
      <c r="F21" s="873"/>
      <c r="G21" s="873"/>
      <c r="H21" s="873"/>
      <c r="I21" s="873"/>
    </row>
    <row r="22" spans="1:15" ht="27" customHeight="1">
      <c r="A22" s="297" t="s">
        <v>61</v>
      </c>
      <c r="B22" s="903" t="s">
        <v>74</v>
      </c>
      <c r="C22" s="903"/>
      <c r="D22" s="903"/>
      <c r="E22" s="903"/>
      <c r="F22" s="903"/>
      <c r="G22" s="903"/>
      <c r="H22" s="903"/>
      <c r="I22" s="903"/>
      <c r="J22" s="903"/>
      <c r="K22" s="70"/>
      <c r="L22" s="70"/>
      <c r="M22" s="70"/>
      <c r="N22" s="70"/>
      <c r="O22" s="70"/>
    </row>
    <row r="23" spans="1:15" ht="27.75" customHeight="1">
      <c r="A23" s="297" t="s">
        <v>329</v>
      </c>
      <c r="B23" s="903" t="s">
        <v>326</v>
      </c>
      <c r="C23" s="903"/>
      <c r="D23" s="903"/>
      <c r="E23" s="903"/>
      <c r="F23" s="903"/>
      <c r="G23" s="903"/>
      <c r="H23" s="903"/>
      <c r="I23" s="903"/>
      <c r="J23" s="903"/>
      <c r="K23" s="70"/>
      <c r="L23" s="70"/>
      <c r="M23" s="70"/>
      <c r="N23" s="70"/>
      <c r="O23" s="70"/>
    </row>
    <row r="24" spans="1:15" ht="20.25" customHeight="1">
      <c r="A24" s="70"/>
      <c r="B24" s="70"/>
      <c r="C24" s="70"/>
      <c r="D24" s="70"/>
      <c r="E24" s="70"/>
      <c r="F24" s="70"/>
      <c r="G24" s="70"/>
      <c r="H24" s="70"/>
      <c r="I24" s="70"/>
      <c r="J24" s="70"/>
      <c r="K24" s="70"/>
      <c r="L24" s="70"/>
      <c r="M24" s="70"/>
      <c r="N24" s="70"/>
      <c r="O24" s="70"/>
    </row>
    <row r="25" spans="1:15" ht="20.25" customHeight="1">
      <c r="B25" s="70"/>
      <c r="C25" s="70"/>
      <c r="D25" s="70"/>
      <c r="E25" s="70"/>
      <c r="F25" s="70"/>
      <c r="G25" s="70"/>
      <c r="H25" s="70"/>
      <c r="I25" s="70"/>
      <c r="J25" s="70"/>
      <c r="K25" s="70"/>
      <c r="L25" s="70"/>
      <c r="M25" s="70"/>
      <c r="N25" s="70"/>
      <c r="O25" s="70"/>
    </row>
    <row r="26" spans="1:15" ht="20.25" customHeight="1">
      <c r="B26" s="70"/>
      <c r="C26" s="70"/>
      <c r="D26" s="70"/>
      <c r="E26" s="70"/>
      <c r="F26" s="70"/>
      <c r="G26" s="70"/>
      <c r="H26" s="70"/>
      <c r="I26" s="70"/>
      <c r="J26" s="70"/>
      <c r="K26" s="70"/>
      <c r="L26" s="70"/>
      <c r="M26" s="70"/>
      <c r="N26" s="70"/>
      <c r="O26" s="70"/>
    </row>
    <row r="27" spans="1:15">
      <c r="B27" s="70"/>
      <c r="C27" s="70"/>
      <c r="D27" s="70"/>
      <c r="E27" s="70"/>
      <c r="F27" s="70"/>
      <c r="G27" s="70"/>
      <c r="H27" s="70"/>
      <c r="I27" s="70"/>
      <c r="J27" s="70"/>
      <c r="K27" s="70"/>
      <c r="L27" s="70"/>
      <c r="M27" s="70"/>
      <c r="N27" s="70"/>
      <c r="O27" s="70"/>
    </row>
    <row r="28" spans="1:15">
      <c r="B28" s="70"/>
      <c r="C28" s="70"/>
      <c r="D28" s="70"/>
      <c r="E28" s="70"/>
      <c r="F28" s="70"/>
      <c r="G28" s="70"/>
      <c r="H28" s="70"/>
      <c r="I28" s="70"/>
      <c r="J28" s="70"/>
      <c r="K28" s="70"/>
      <c r="L28" s="70"/>
      <c r="M28" s="70"/>
      <c r="N28" s="70"/>
      <c r="O28" s="70"/>
    </row>
    <row r="29" spans="1:15">
      <c r="B29" s="70"/>
      <c r="C29" s="70"/>
      <c r="D29" s="70"/>
      <c r="E29" s="70"/>
      <c r="F29" s="70"/>
      <c r="G29" s="70"/>
      <c r="H29" s="70"/>
      <c r="I29" s="70"/>
      <c r="J29" s="70"/>
    </row>
  </sheetData>
  <customSheetViews>
    <customSheetView guid="{68F2F721-006E-4A2A-81AB-307B912C1183}">
      <pageMargins left="0.78740157480314965" right="0.78740157480314965" top="0.78740157480314965" bottom="0.98425196850393704" header="0.51181102362204722" footer="0.51181102362204722"/>
      <pageSetup paperSize="9" scale="95" firstPageNumber="38" fitToHeight="14" orientation="landscape" useFirstPageNumber="1" r:id="rId1"/>
      <headerFooter alignWithMargins="0">
        <oddFooter xml:space="preserve">&amp;R
</oddFooter>
      </headerFooter>
    </customSheetView>
  </customSheetViews>
  <mergeCells count="11">
    <mergeCell ref="B4:B5"/>
    <mergeCell ref="C4:D5"/>
    <mergeCell ref="E4:F4"/>
    <mergeCell ref="G4:H4"/>
    <mergeCell ref="I4:J4"/>
    <mergeCell ref="B23:J23"/>
    <mergeCell ref="B21:I21"/>
    <mergeCell ref="B22:J22"/>
    <mergeCell ref="B19:J19"/>
    <mergeCell ref="B6:B16"/>
    <mergeCell ref="B20:I20"/>
  </mergeCells>
  <phoneticPr fontId="7"/>
  <pageMargins left="0.78740157480314965" right="0.78740157480314965" top="0.78740157480314965" bottom="0.98425196850393704" header="0.51181102362204722" footer="0.51181102362204722"/>
  <pageSetup paperSize="9" scale="95" firstPageNumber="38" fitToHeight="14" orientation="landscape" useFirstPageNumber="1" r:id="rId2"/>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3"/>
  <sheetViews>
    <sheetView view="pageBreakPreview" zoomScaleNormal="100" zoomScaleSheetLayoutView="100" workbookViewId="0"/>
  </sheetViews>
  <sheetFormatPr defaultColWidth="10.09765625" defaultRowHeight="15" customHeight="1"/>
  <cols>
    <col min="1" max="1" width="4.69921875" style="137" customWidth="1"/>
    <col min="2" max="2" width="5.59765625" style="138" customWidth="1"/>
    <col min="3" max="3" width="24.59765625" style="138" customWidth="1"/>
    <col min="4" max="4" width="22.8984375" style="138" customWidth="1"/>
    <col min="5" max="9" width="10.8984375" style="138" customWidth="1"/>
    <col min="10" max="10" width="25.59765625" style="138" customWidth="1"/>
    <col min="11" max="16384" width="10.09765625" style="138"/>
  </cols>
  <sheetData>
    <row r="1" spans="1:10" s="82" customFormat="1" ht="14">
      <c r="A1" s="75" t="s">
        <v>511</v>
      </c>
    </row>
    <row r="2" spans="1:10" ht="13">
      <c r="A2" s="139"/>
      <c r="B2" s="139" t="s">
        <v>566</v>
      </c>
      <c r="J2" s="140"/>
    </row>
    <row r="3" spans="1:10" ht="17.25" customHeight="1" thickBot="1">
      <c r="B3" s="347"/>
      <c r="J3" s="140"/>
    </row>
    <row r="4" spans="1:10" s="141" customFormat="1" ht="18" customHeight="1">
      <c r="B4" s="198"/>
      <c r="C4" s="199" t="s">
        <v>76</v>
      </c>
      <c r="D4" s="199" t="s">
        <v>546</v>
      </c>
      <c r="E4" s="200" t="s">
        <v>347</v>
      </c>
      <c r="F4" s="200" t="s">
        <v>332</v>
      </c>
      <c r="G4" s="200" t="s">
        <v>337</v>
      </c>
      <c r="H4" s="200" t="s">
        <v>340</v>
      </c>
      <c r="I4" s="200" t="s">
        <v>344</v>
      </c>
      <c r="J4" s="201" t="s">
        <v>77</v>
      </c>
    </row>
    <row r="5" spans="1:10" s="142" customFormat="1" ht="14.25" customHeight="1">
      <c r="A5" s="141"/>
      <c r="B5" s="916">
        <v>1</v>
      </c>
      <c r="C5" s="918" t="s">
        <v>78</v>
      </c>
      <c r="D5" s="202" t="s">
        <v>79</v>
      </c>
      <c r="E5" s="259" t="s">
        <v>80</v>
      </c>
      <c r="F5" s="259" t="s">
        <v>80</v>
      </c>
      <c r="G5" s="259" t="s">
        <v>80</v>
      </c>
      <c r="H5" s="259" t="s">
        <v>80</v>
      </c>
      <c r="I5" s="259" t="s">
        <v>80</v>
      </c>
      <c r="J5" s="931"/>
    </row>
    <row r="6" spans="1:10" s="142" customFormat="1" ht="14.25" customHeight="1">
      <c r="A6" s="141"/>
      <c r="B6" s="916"/>
      <c r="C6" s="918"/>
      <c r="D6" s="203" t="s">
        <v>81</v>
      </c>
      <c r="E6" s="260"/>
      <c r="F6" s="260"/>
      <c r="G6" s="260"/>
      <c r="H6" s="260"/>
      <c r="I6" s="260"/>
      <c r="J6" s="932"/>
    </row>
    <row r="7" spans="1:10" s="142" customFormat="1" ht="14.25" customHeight="1">
      <c r="A7" s="141"/>
      <c r="B7" s="916">
        <v>2</v>
      </c>
      <c r="C7" s="918" t="s">
        <v>82</v>
      </c>
      <c r="D7" s="202" t="s">
        <v>83</v>
      </c>
      <c r="E7" s="261"/>
      <c r="F7" s="261"/>
      <c r="G7" s="261"/>
      <c r="H7" s="261"/>
      <c r="I7" s="261"/>
      <c r="J7" s="920"/>
    </row>
    <row r="8" spans="1:10" s="142" customFormat="1" ht="14.25" customHeight="1">
      <c r="A8" s="141"/>
      <c r="B8" s="916"/>
      <c r="C8" s="918"/>
      <c r="D8" s="203" t="s">
        <v>84</v>
      </c>
      <c r="E8" s="262"/>
      <c r="F8" s="262"/>
      <c r="G8" s="262"/>
      <c r="H8" s="262"/>
      <c r="I8" s="262"/>
      <c r="J8" s="922"/>
    </row>
    <row r="9" spans="1:10" s="142" customFormat="1" ht="14.25" customHeight="1">
      <c r="A9" s="141"/>
      <c r="B9" s="916">
        <v>3</v>
      </c>
      <c r="C9" s="918" t="s">
        <v>85</v>
      </c>
      <c r="D9" s="202" t="s">
        <v>86</v>
      </c>
      <c r="E9" s="261"/>
      <c r="F9" s="261"/>
      <c r="G9" s="261"/>
      <c r="H9" s="261"/>
      <c r="I9" s="261"/>
      <c r="J9" s="920"/>
    </row>
    <row r="10" spans="1:10" s="142" customFormat="1" ht="14.25" customHeight="1">
      <c r="A10" s="141"/>
      <c r="B10" s="916"/>
      <c r="C10" s="918"/>
      <c r="D10" s="203" t="s">
        <v>81</v>
      </c>
      <c r="E10" s="262"/>
      <c r="F10" s="262"/>
      <c r="G10" s="262"/>
      <c r="H10" s="262"/>
      <c r="I10" s="262"/>
      <c r="J10" s="922"/>
    </row>
    <row r="11" spans="1:10" s="142" customFormat="1" ht="14.25" customHeight="1">
      <c r="A11" s="141"/>
      <c r="B11" s="916">
        <v>4</v>
      </c>
      <c r="C11" s="918" t="s">
        <v>87</v>
      </c>
      <c r="D11" s="202" t="s">
        <v>88</v>
      </c>
      <c r="E11" s="261"/>
      <c r="F11" s="261"/>
      <c r="G11" s="261"/>
      <c r="H11" s="261"/>
      <c r="I11" s="261"/>
      <c r="J11" s="920"/>
    </row>
    <row r="12" spans="1:10" s="142" customFormat="1" ht="14.25" customHeight="1">
      <c r="A12" s="141"/>
      <c r="B12" s="916"/>
      <c r="C12" s="918"/>
      <c r="D12" s="203" t="s">
        <v>81</v>
      </c>
      <c r="E12" s="262"/>
      <c r="F12" s="262"/>
      <c r="G12" s="262"/>
      <c r="H12" s="262"/>
      <c r="I12" s="262"/>
      <c r="J12" s="922"/>
    </row>
    <row r="13" spans="1:10" s="142" customFormat="1" ht="14.25" customHeight="1">
      <c r="A13" s="141"/>
      <c r="B13" s="916">
        <v>5</v>
      </c>
      <c r="C13" s="918" t="s">
        <v>89</v>
      </c>
      <c r="D13" s="202" t="s">
        <v>90</v>
      </c>
      <c r="E13" s="261"/>
      <c r="F13" s="261"/>
      <c r="G13" s="261"/>
      <c r="H13" s="261"/>
      <c r="I13" s="261"/>
      <c r="J13" s="920"/>
    </row>
    <row r="14" spans="1:10" s="142" customFormat="1" ht="14.25" customHeight="1">
      <c r="A14" s="141"/>
      <c r="B14" s="916"/>
      <c r="C14" s="918"/>
      <c r="D14" s="203" t="s">
        <v>81</v>
      </c>
      <c r="E14" s="262"/>
      <c r="F14" s="262"/>
      <c r="G14" s="262"/>
      <c r="H14" s="262"/>
      <c r="I14" s="262"/>
      <c r="J14" s="922"/>
    </row>
    <row r="15" spans="1:10" s="142" customFormat="1" ht="14.25" customHeight="1">
      <c r="A15" s="141"/>
      <c r="B15" s="916">
        <v>6</v>
      </c>
      <c r="C15" s="929" t="s">
        <v>551</v>
      </c>
      <c r="D15" s="209" t="s">
        <v>91</v>
      </c>
      <c r="E15" s="261"/>
      <c r="F15" s="261"/>
      <c r="G15" s="261"/>
      <c r="H15" s="261"/>
      <c r="I15" s="261"/>
      <c r="J15" s="920"/>
    </row>
    <row r="16" spans="1:10" s="142" customFormat="1" ht="14.25" customHeight="1">
      <c r="A16" s="141"/>
      <c r="B16" s="916"/>
      <c r="C16" s="918"/>
      <c r="D16" s="203" t="s">
        <v>92</v>
      </c>
      <c r="E16" s="262"/>
      <c r="F16" s="262"/>
      <c r="G16" s="262"/>
      <c r="H16" s="262"/>
      <c r="I16" s="262"/>
      <c r="J16" s="922"/>
    </row>
    <row r="17" spans="1:10" s="142" customFormat="1" ht="14.25" customHeight="1">
      <c r="A17" s="141"/>
      <c r="B17" s="923">
        <v>7</v>
      </c>
      <c r="C17" s="930" t="s">
        <v>552</v>
      </c>
      <c r="D17" s="205" t="s">
        <v>93</v>
      </c>
      <c r="E17" s="263"/>
      <c r="F17" s="263"/>
      <c r="G17" s="263"/>
      <c r="H17" s="263"/>
      <c r="I17" s="263"/>
      <c r="J17" s="927"/>
    </row>
    <row r="18" spans="1:10" s="142" customFormat="1" ht="14.25" customHeight="1">
      <c r="A18" s="141"/>
      <c r="B18" s="916"/>
      <c r="C18" s="918"/>
      <c r="D18" s="203" t="s">
        <v>92</v>
      </c>
      <c r="E18" s="262"/>
      <c r="F18" s="262"/>
      <c r="G18" s="262"/>
      <c r="H18" s="262"/>
      <c r="I18" s="262"/>
      <c r="J18" s="922"/>
    </row>
    <row r="19" spans="1:10" s="142" customFormat="1" ht="14.25" customHeight="1">
      <c r="A19" s="141"/>
      <c r="B19" s="916">
        <v>8</v>
      </c>
      <c r="C19" s="929" t="s">
        <v>553</v>
      </c>
      <c r="D19" s="205" t="s">
        <v>93</v>
      </c>
      <c r="E19" s="261"/>
      <c r="F19" s="261"/>
      <c r="G19" s="261"/>
      <c r="H19" s="261"/>
      <c r="I19" s="261"/>
      <c r="J19" s="920"/>
    </row>
    <row r="20" spans="1:10" s="142" customFormat="1" ht="14.25" customHeight="1">
      <c r="A20" s="141"/>
      <c r="B20" s="916"/>
      <c r="C20" s="918"/>
      <c r="D20" s="210" t="s">
        <v>94</v>
      </c>
      <c r="E20" s="262"/>
      <c r="F20" s="262"/>
      <c r="G20" s="262"/>
      <c r="H20" s="262"/>
      <c r="I20" s="262"/>
      <c r="J20" s="922"/>
    </row>
    <row r="21" spans="1:10" s="142" customFormat="1" ht="14.25" customHeight="1">
      <c r="A21" s="141"/>
      <c r="B21" s="916">
        <v>9</v>
      </c>
      <c r="C21" s="918" t="s">
        <v>95</v>
      </c>
      <c r="D21" s="202" t="s">
        <v>96</v>
      </c>
      <c r="E21" s="261"/>
      <c r="F21" s="261"/>
      <c r="G21" s="261"/>
      <c r="H21" s="261"/>
      <c r="I21" s="261"/>
      <c r="J21" s="920"/>
    </row>
    <row r="22" spans="1:10" s="142" customFormat="1" ht="14.25" customHeight="1">
      <c r="A22" s="141"/>
      <c r="B22" s="916"/>
      <c r="C22" s="918"/>
      <c r="D22" s="203" t="s">
        <v>81</v>
      </c>
      <c r="E22" s="262"/>
      <c r="F22" s="262"/>
      <c r="G22" s="262"/>
      <c r="H22" s="262"/>
      <c r="I22" s="262"/>
      <c r="J22" s="922"/>
    </row>
    <row r="23" spans="1:10" s="142" customFormat="1" ht="14.25" customHeight="1">
      <c r="A23" s="141"/>
      <c r="B23" s="916">
        <v>10</v>
      </c>
      <c r="C23" s="918" t="s">
        <v>97</v>
      </c>
      <c r="D23" s="202" t="s">
        <v>98</v>
      </c>
      <c r="E23" s="261"/>
      <c r="F23" s="261"/>
      <c r="G23" s="261"/>
      <c r="H23" s="261"/>
      <c r="I23" s="261"/>
      <c r="J23" s="920"/>
    </row>
    <row r="24" spans="1:10" s="142" customFormat="1" ht="14.25" customHeight="1">
      <c r="A24" s="141"/>
      <c r="B24" s="916"/>
      <c r="C24" s="918"/>
      <c r="D24" s="203" t="s">
        <v>92</v>
      </c>
      <c r="E24" s="262"/>
      <c r="F24" s="262"/>
      <c r="G24" s="262"/>
      <c r="H24" s="262"/>
      <c r="I24" s="262"/>
      <c r="J24" s="922"/>
    </row>
    <row r="25" spans="1:10" s="142" customFormat="1" ht="14.25" customHeight="1">
      <c r="A25" s="141"/>
      <c r="B25" s="916">
        <v>11</v>
      </c>
      <c r="C25" s="929" t="s">
        <v>99</v>
      </c>
      <c r="D25" s="202" t="s">
        <v>100</v>
      </c>
      <c r="E25" s="261"/>
      <c r="F25" s="261"/>
      <c r="G25" s="261"/>
      <c r="H25" s="261"/>
      <c r="I25" s="261"/>
      <c r="J25" s="920"/>
    </row>
    <row r="26" spans="1:10" s="142" customFormat="1" ht="14.25" customHeight="1">
      <c r="A26" s="141"/>
      <c r="B26" s="916"/>
      <c r="C26" s="918"/>
      <c r="D26" s="203" t="s">
        <v>81</v>
      </c>
      <c r="E26" s="262"/>
      <c r="F26" s="262"/>
      <c r="G26" s="262"/>
      <c r="H26" s="262"/>
      <c r="I26" s="262"/>
      <c r="J26" s="922"/>
    </row>
    <row r="27" spans="1:10" s="142" customFormat="1" ht="14.25" customHeight="1">
      <c r="A27" s="141"/>
      <c r="B27" s="916">
        <v>12</v>
      </c>
      <c r="C27" s="918" t="s">
        <v>101</v>
      </c>
      <c r="D27" s="202" t="s">
        <v>102</v>
      </c>
      <c r="E27" s="261"/>
      <c r="F27" s="261"/>
      <c r="G27" s="261"/>
      <c r="H27" s="261"/>
      <c r="I27" s="261"/>
      <c r="J27" s="920"/>
    </row>
    <row r="28" spans="1:10" s="142" customFormat="1" ht="14.25" customHeight="1">
      <c r="A28" s="141"/>
      <c r="B28" s="916"/>
      <c r="C28" s="918"/>
      <c r="D28" s="203" t="s">
        <v>92</v>
      </c>
      <c r="E28" s="262"/>
      <c r="F28" s="262"/>
      <c r="G28" s="262"/>
      <c r="H28" s="262"/>
      <c r="I28" s="262"/>
      <c r="J28" s="922"/>
    </row>
    <row r="29" spans="1:10" s="142" customFormat="1" ht="14.25" customHeight="1">
      <c r="A29" s="141"/>
      <c r="B29" s="916">
        <v>13</v>
      </c>
      <c r="C29" s="918" t="s">
        <v>103</v>
      </c>
      <c r="D29" s="202" t="s">
        <v>104</v>
      </c>
      <c r="E29" s="261"/>
      <c r="F29" s="261"/>
      <c r="G29" s="261"/>
      <c r="H29" s="261"/>
      <c r="I29" s="261"/>
      <c r="J29" s="920"/>
    </row>
    <row r="30" spans="1:10" s="142" customFormat="1" ht="14.25" customHeight="1">
      <c r="A30" s="141"/>
      <c r="B30" s="916"/>
      <c r="C30" s="918"/>
      <c r="D30" s="203" t="s">
        <v>81</v>
      </c>
      <c r="E30" s="262"/>
      <c r="F30" s="262"/>
      <c r="G30" s="262"/>
      <c r="H30" s="262"/>
      <c r="I30" s="262"/>
      <c r="J30" s="922"/>
    </row>
    <row r="31" spans="1:10" s="142" customFormat="1" ht="14.25" customHeight="1">
      <c r="A31" s="141"/>
      <c r="B31" s="916">
        <v>14</v>
      </c>
      <c r="C31" s="918" t="s">
        <v>105</v>
      </c>
      <c r="D31" s="202" t="s">
        <v>106</v>
      </c>
      <c r="E31" s="261"/>
      <c r="F31" s="261"/>
      <c r="G31" s="261"/>
      <c r="H31" s="261"/>
      <c r="I31" s="261"/>
      <c r="J31" s="920"/>
    </row>
    <row r="32" spans="1:10" s="142" customFormat="1" ht="14.25" customHeight="1">
      <c r="A32" s="141"/>
      <c r="B32" s="916"/>
      <c r="C32" s="918"/>
      <c r="D32" s="203" t="s">
        <v>92</v>
      </c>
      <c r="E32" s="262"/>
      <c r="F32" s="262"/>
      <c r="G32" s="262"/>
      <c r="H32" s="262"/>
      <c r="I32" s="262"/>
      <c r="J32" s="922"/>
    </row>
    <row r="33" spans="1:10" s="142" customFormat="1" ht="14.25" customHeight="1">
      <c r="A33" s="141"/>
      <c r="B33" s="916">
        <v>15</v>
      </c>
      <c r="C33" s="918" t="s">
        <v>107</v>
      </c>
      <c r="D33" s="202" t="s">
        <v>108</v>
      </c>
      <c r="E33" s="261"/>
      <c r="F33" s="261"/>
      <c r="G33" s="261"/>
      <c r="H33" s="261"/>
      <c r="I33" s="261"/>
      <c r="J33" s="920"/>
    </row>
    <row r="34" spans="1:10" s="142" customFormat="1" ht="14.25" customHeight="1">
      <c r="A34" s="141"/>
      <c r="B34" s="917"/>
      <c r="C34" s="919"/>
      <c r="D34" s="205" t="s">
        <v>109</v>
      </c>
      <c r="E34" s="263"/>
      <c r="F34" s="263"/>
      <c r="G34" s="263"/>
      <c r="H34" s="263"/>
      <c r="I34" s="263"/>
      <c r="J34" s="921"/>
    </row>
    <row r="35" spans="1:10" s="142" customFormat="1" ht="14.25" customHeight="1">
      <c r="A35" s="141"/>
      <c r="B35" s="916">
        <v>16</v>
      </c>
      <c r="C35" s="918" t="s">
        <v>110</v>
      </c>
      <c r="D35" s="202" t="s">
        <v>111</v>
      </c>
      <c r="E35" s="261"/>
      <c r="F35" s="261"/>
      <c r="G35" s="261"/>
      <c r="H35" s="261"/>
      <c r="I35" s="261"/>
      <c r="J35" s="920"/>
    </row>
    <row r="36" spans="1:10" s="142" customFormat="1" ht="14.25" customHeight="1">
      <c r="A36" s="141"/>
      <c r="B36" s="916"/>
      <c r="C36" s="918"/>
      <c r="D36" s="203" t="s">
        <v>81</v>
      </c>
      <c r="E36" s="262"/>
      <c r="F36" s="262"/>
      <c r="G36" s="262"/>
      <c r="H36" s="262"/>
      <c r="I36" s="262"/>
      <c r="J36" s="922"/>
    </row>
    <row r="37" spans="1:10" s="142" customFormat="1" ht="14.25" customHeight="1">
      <c r="A37" s="141"/>
      <c r="B37" s="923">
        <v>17</v>
      </c>
      <c r="C37" s="925" t="s">
        <v>112</v>
      </c>
      <c r="D37" s="205" t="s">
        <v>113</v>
      </c>
      <c r="E37" s="263"/>
      <c r="F37" s="263"/>
      <c r="G37" s="263"/>
      <c r="H37" s="263"/>
      <c r="I37" s="263"/>
      <c r="J37" s="927"/>
    </row>
    <row r="38" spans="1:10" s="142" customFormat="1" ht="14.25" customHeight="1" thickBot="1">
      <c r="A38" s="141"/>
      <c r="B38" s="924"/>
      <c r="C38" s="926"/>
      <c r="D38" s="204" t="s">
        <v>114</v>
      </c>
      <c r="E38" s="264"/>
      <c r="F38" s="264"/>
      <c r="G38" s="264"/>
      <c r="H38" s="264"/>
      <c r="I38" s="264"/>
      <c r="J38" s="928"/>
    </row>
    <row r="39" spans="1:10" ht="10.5" customHeight="1">
      <c r="B39" s="143"/>
      <c r="C39" s="144"/>
      <c r="D39" s="144"/>
      <c r="E39" s="144"/>
      <c r="F39" s="144"/>
      <c r="G39" s="144"/>
      <c r="I39" s="144"/>
      <c r="J39" s="144"/>
    </row>
    <row r="40" spans="1:10" ht="12.5">
      <c r="A40" s="137" t="s">
        <v>115</v>
      </c>
      <c r="B40" s="143"/>
      <c r="C40" s="144"/>
      <c r="D40" s="144"/>
      <c r="E40" s="144"/>
      <c r="F40" s="144"/>
      <c r="G40" s="144"/>
      <c r="I40" s="144"/>
      <c r="J40" s="144"/>
    </row>
    <row r="41" spans="1:10" s="146" customFormat="1" ht="36">
      <c r="A41" s="193" t="s">
        <v>220</v>
      </c>
      <c r="B41" s="915" t="s">
        <v>563</v>
      </c>
      <c r="C41" s="915"/>
      <c r="D41" s="915"/>
      <c r="E41" s="915"/>
      <c r="F41" s="915"/>
      <c r="G41" s="915"/>
      <c r="H41" s="915"/>
      <c r="I41" s="915"/>
      <c r="J41" s="915"/>
    </row>
    <row r="42" spans="1:10" ht="12.5">
      <c r="A42" s="145" t="s">
        <v>547</v>
      </c>
      <c r="B42" s="915" t="s">
        <v>116</v>
      </c>
      <c r="C42" s="915"/>
      <c r="D42" s="915"/>
      <c r="E42" s="915"/>
      <c r="F42" s="915"/>
      <c r="G42" s="915"/>
      <c r="H42" s="915"/>
      <c r="I42" s="915"/>
      <c r="J42" s="915"/>
    </row>
    <row r="43" spans="1:10" ht="12.5">
      <c r="B43" s="147"/>
      <c r="C43" s="147"/>
      <c r="D43" s="147"/>
      <c r="E43" s="147"/>
      <c r="F43" s="147"/>
      <c r="G43" s="147"/>
      <c r="H43" s="147"/>
      <c r="I43" s="147"/>
      <c r="J43" s="147"/>
    </row>
  </sheetData>
  <customSheetViews>
    <customSheetView guid="{68F2F721-006E-4A2A-81AB-307B912C1183}" fitToPage="1">
      <pageMargins left="0.82677165354330717" right="0.23622047244094491" top="0.74803149606299213" bottom="0.23622047244094491" header="0.31496062992125984" footer="0.31496062992125984"/>
      <printOptions horizontalCentered="1"/>
      <pageSetup paperSize="9" scale="88" firstPageNumber="55" orientation="landscape" cellComments="asDisplayed" useFirstPageNumber="1" r:id="rId1"/>
      <headerFooter alignWithMargins="0"/>
    </customSheetView>
  </customSheetViews>
  <mergeCells count="53">
    <mergeCell ref="B5:B6"/>
    <mergeCell ref="C5:C6"/>
    <mergeCell ref="J5:J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B21:B22"/>
    <mergeCell ref="C21:C22"/>
    <mergeCell ref="J21:J22"/>
    <mergeCell ref="B23:B24"/>
    <mergeCell ref="C23:C24"/>
    <mergeCell ref="J23:J24"/>
    <mergeCell ref="B25:B26"/>
    <mergeCell ref="C25:C26"/>
    <mergeCell ref="J25:J26"/>
    <mergeCell ref="B27:B28"/>
    <mergeCell ref="C27:C28"/>
    <mergeCell ref="J27:J28"/>
    <mergeCell ref="B29:B30"/>
    <mergeCell ref="C29:C30"/>
    <mergeCell ref="J29:J30"/>
    <mergeCell ref="B31:B32"/>
    <mergeCell ref="C31:C32"/>
    <mergeCell ref="J31:J32"/>
    <mergeCell ref="B42:J42"/>
    <mergeCell ref="B33:B34"/>
    <mergeCell ref="C33:C34"/>
    <mergeCell ref="J33:J34"/>
    <mergeCell ref="B35:B36"/>
    <mergeCell ref="C35:C36"/>
    <mergeCell ref="J35:J36"/>
    <mergeCell ref="B37:B38"/>
    <mergeCell ref="C37:C38"/>
    <mergeCell ref="J37:J38"/>
    <mergeCell ref="B41:J41"/>
  </mergeCells>
  <phoneticPr fontId="7"/>
  <printOptions horizontalCentered="1"/>
  <pageMargins left="0.82677165354330717" right="0.23622047244094491" top="0.74803149606299213" bottom="0.23622047244094491" header="0.31496062992125984" footer="0.31496062992125984"/>
  <pageSetup paperSize="9" scale="91" firstPageNumber="55" orientation="landscape" cellComments="asDisplayed" useFirstPageNumber="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3"/>
  <sheetViews>
    <sheetView view="pageBreakPreview" zoomScaleNormal="100" zoomScaleSheetLayoutView="100" workbookViewId="0"/>
  </sheetViews>
  <sheetFormatPr defaultColWidth="10.09765625" defaultRowHeight="15" customHeight="1"/>
  <cols>
    <col min="1" max="1" width="4.69921875" style="137" customWidth="1"/>
    <col min="2" max="2" width="5.59765625" style="138" customWidth="1"/>
    <col min="3" max="3" width="24.59765625" style="138" customWidth="1"/>
    <col min="4" max="4" width="22.8984375" style="138" customWidth="1"/>
    <col min="5" max="9" width="10.8984375" style="138" customWidth="1"/>
    <col min="10" max="10" width="25.09765625" style="138" customWidth="1"/>
    <col min="11" max="16384" width="10.09765625" style="138"/>
  </cols>
  <sheetData>
    <row r="1" spans="1:10" ht="14">
      <c r="A1" s="148"/>
      <c r="B1" s="137"/>
    </row>
    <row r="2" spans="1:10" ht="13">
      <c r="A2" s="139"/>
      <c r="B2" s="139" t="s">
        <v>565</v>
      </c>
      <c r="I2" s="140"/>
      <c r="J2" s="140"/>
    </row>
    <row r="3" spans="1:10" ht="13" thickBot="1">
      <c r="B3" s="347"/>
      <c r="J3" s="140"/>
    </row>
    <row r="4" spans="1:10" s="141" customFormat="1" ht="12">
      <c r="B4" s="198"/>
      <c r="C4" s="199" t="s">
        <v>76</v>
      </c>
      <c r="D4" s="199" t="s">
        <v>546</v>
      </c>
      <c r="E4" s="200" t="s">
        <v>347</v>
      </c>
      <c r="F4" s="200" t="s">
        <v>332</v>
      </c>
      <c r="G4" s="200" t="s">
        <v>337</v>
      </c>
      <c r="H4" s="200" t="s">
        <v>340</v>
      </c>
      <c r="I4" s="200" t="s">
        <v>344</v>
      </c>
      <c r="J4" s="201" t="s">
        <v>77</v>
      </c>
    </row>
    <row r="5" spans="1:10" s="142" customFormat="1" ht="14.25" customHeight="1">
      <c r="A5" s="141"/>
      <c r="B5" s="916">
        <v>1</v>
      </c>
      <c r="C5" s="918" t="s">
        <v>78</v>
      </c>
      <c r="D5" s="202" t="s">
        <v>79</v>
      </c>
      <c r="E5" s="259" t="s">
        <v>80</v>
      </c>
      <c r="F5" s="259" t="s">
        <v>80</v>
      </c>
      <c r="G5" s="259" t="s">
        <v>80</v>
      </c>
      <c r="H5" s="259" t="s">
        <v>80</v>
      </c>
      <c r="I5" s="259" t="s">
        <v>80</v>
      </c>
      <c r="J5" s="931"/>
    </row>
    <row r="6" spans="1:10" s="142" customFormat="1" ht="14.25" customHeight="1">
      <c r="A6" s="141"/>
      <c r="B6" s="916"/>
      <c r="C6" s="918"/>
      <c r="D6" s="203" t="s">
        <v>81</v>
      </c>
      <c r="E6" s="260"/>
      <c r="F6" s="260"/>
      <c r="G6" s="260"/>
      <c r="H6" s="260"/>
      <c r="I6" s="260"/>
      <c r="J6" s="932"/>
    </row>
    <row r="7" spans="1:10" s="142" customFormat="1" ht="14.25" customHeight="1">
      <c r="A7" s="141"/>
      <c r="B7" s="916">
        <v>2</v>
      </c>
      <c r="C7" s="918" t="s">
        <v>82</v>
      </c>
      <c r="D7" s="202" t="s">
        <v>83</v>
      </c>
      <c r="E7" s="261"/>
      <c r="F7" s="261"/>
      <c r="G7" s="261"/>
      <c r="H7" s="261"/>
      <c r="I7" s="261"/>
      <c r="J7" s="920"/>
    </row>
    <row r="8" spans="1:10" s="142" customFormat="1" ht="14.25" customHeight="1">
      <c r="A8" s="141"/>
      <c r="B8" s="916"/>
      <c r="C8" s="918"/>
      <c r="D8" s="203" t="s">
        <v>84</v>
      </c>
      <c r="E8" s="262"/>
      <c r="F8" s="262"/>
      <c r="G8" s="262"/>
      <c r="H8" s="262"/>
      <c r="I8" s="262"/>
      <c r="J8" s="922"/>
    </row>
    <row r="9" spans="1:10" s="142" customFormat="1" ht="14.25" customHeight="1">
      <c r="A9" s="141"/>
      <c r="B9" s="916">
        <v>3</v>
      </c>
      <c r="C9" s="918" t="s">
        <v>85</v>
      </c>
      <c r="D9" s="202" t="s">
        <v>86</v>
      </c>
      <c r="E9" s="261"/>
      <c r="F9" s="261"/>
      <c r="G9" s="261"/>
      <c r="H9" s="261"/>
      <c r="I9" s="261"/>
      <c r="J9" s="920"/>
    </row>
    <row r="10" spans="1:10" s="142" customFormat="1" ht="14.25" customHeight="1">
      <c r="A10" s="141"/>
      <c r="B10" s="916"/>
      <c r="C10" s="918"/>
      <c r="D10" s="203" t="s">
        <v>81</v>
      </c>
      <c r="E10" s="262"/>
      <c r="F10" s="262"/>
      <c r="G10" s="262"/>
      <c r="H10" s="262"/>
      <c r="I10" s="262"/>
      <c r="J10" s="922"/>
    </row>
    <row r="11" spans="1:10" s="142" customFormat="1" ht="14.25" customHeight="1">
      <c r="A11" s="141"/>
      <c r="B11" s="916">
        <v>4</v>
      </c>
      <c r="C11" s="918" t="s">
        <v>87</v>
      </c>
      <c r="D11" s="202" t="s">
        <v>88</v>
      </c>
      <c r="E11" s="261"/>
      <c r="F11" s="261"/>
      <c r="G11" s="261"/>
      <c r="H11" s="261"/>
      <c r="I11" s="261"/>
      <c r="J11" s="920"/>
    </row>
    <row r="12" spans="1:10" s="142" customFormat="1" ht="14.25" customHeight="1">
      <c r="A12" s="141"/>
      <c r="B12" s="916"/>
      <c r="C12" s="918"/>
      <c r="D12" s="203" t="s">
        <v>81</v>
      </c>
      <c r="E12" s="262"/>
      <c r="F12" s="262"/>
      <c r="G12" s="262"/>
      <c r="H12" s="262"/>
      <c r="I12" s="262"/>
      <c r="J12" s="922"/>
    </row>
    <row r="13" spans="1:10" s="142" customFormat="1" ht="14.25" customHeight="1">
      <c r="A13" s="141"/>
      <c r="B13" s="916">
        <v>5</v>
      </c>
      <c r="C13" s="918" t="s">
        <v>89</v>
      </c>
      <c r="D13" s="202" t="s">
        <v>90</v>
      </c>
      <c r="E13" s="261"/>
      <c r="F13" s="261"/>
      <c r="G13" s="261"/>
      <c r="H13" s="261"/>
      <c r="I13" s="261"/>
      <c r="J13" s="920"/>
    </row>
    <row r="14" spans="1:10" s="142" customFormat="1" ht="14.25" customHeight="1">
      <c r="A14" s="141"/>
      <c r="B14" s="916"/>
      <c r="C14" s="918"/>
      <c r="D14" s="203" t="s">
        <v>81</v>
      </c>
      <c r="E14" s="262"/>
      <c r="F14" s="262"/>
      <c r="G14" s="262"/>
      <c r="H14" s="262"/>
      <c r="I14" s="262"/>
      <c r="J14" s="922"/>
    </row>
    <row r="15" spans="1:10" s="142" customFormat="1" ht="14.25" customHeight="1">
      <c r="A15" s="141"/>
      <c r="B15" s="916">
        <v>6</v>
      </c>
      <c r="C15" s="929" t="s">
        <v>551</v>
      </c>
      <c r="D15" s="209" t="s">
        <v>91</v>
      </c>
      <c r="E15" s="261"/>
      <c r="F15" s="261"/>
      <c r="G15" s="261"/>
      <c r="H15" s="261"/>
      <c r="I15" s="261"/>
      <c r="J15" s="920"/>
    </row>
    <row r="16" spans="1:10" s="142" customFormat="1" ht="14.25" customHeight="1">
      <c r="A16" s="141"/>
      <c r="B16" s="916"/>
      <c r="C16" s="918"/>
      <c r="D16" s="203" t="s">
        <v>92</v>
      </c>
      <c r="E16" s="262"/>
      <c r="F16" s="262"/>
      <c r="G16" s="262"/>
      <c r="H16" s="262"/>
      <c r="I16" s="262"/>
      <c r="J16" s="922"/>
    </row>
    <row r="17" spans="1:10" s="142" customFormat="1" ht="14.25" customHeight="1">
      <c r="A17" s="141"/>
      <c r="B17" s="923">
        <v>7</v>
      </c>
      <c r="C17" s="930" t="s">
        <v>552</v>
      </c>
      <c r="D17" s="205" t="s">
        <v>93</v>
      </c>
      <c r="E17" s="263"/>
      <c r="F17" s="263"/>
      <c r="G17" s="263"/>
      <c r="H17" s="263"/>
      <c r="I17" s="263"/>
      <c r="J17" s="927"/>
    </row>
    <row r="18" spans="1:10" s="142" customFormat="1" ht="14.25" customHeight="1">
      <c r="A18" s="141"/>
      <c r="B18" s="916"/>
      <c r="C18" s="918"/>
      <c r="D18" s="203" t="s">
        <v>92</v>
      </c>
      <c r="E18" s="262"/>
      <c r="F18" s="262"/>
      <c r="G18" s="262"/>
      <c r="H18" s="262"/>
      <c r="I18" s="262"/>
      <c r="J18" s="922"/>
    </row>
    <row r="19" spans="1:10" s="142" customFormat="1" ht="14.25" customHeight="1">
      <c r="A19" s="141"/>
      <c r="B19" s="916">
        <v>8</v>
      </c>
      <c r="C19" s="929" t="s">
        <v>553</v>
      </c>
      <c r="D19" s="205" t="s">
        <v>93</v>
      </c>
      <c r="E19" s="261"/>
      <c r="F19" s="261"/>
      <c r="G19" s="261"/>
      <c r="H19" s="261"/>
      <c r="I19" s="261"/>
      <c r="J19" s="920"/>
    </row>
    <row r="20" spans="1:10" s="142" customFormat="1" ht="14.25" customHeight="1">
      <c r="A20" s="141"/>
      <c r="B20" s="916"/>
      <c r="C20" s="918"/>
      <c r="D20" s="210" t="s">
        <v>94</v>
      </c>
      <c r="E20" s="262"/>
      <c r="F20" s="262"/>
      <c r="G20" s="262"/>
      <c r="H20" s="262"/>
      <c r="I20" s="262"/>
      <c r="J20" s="922"/>
    </row>
    <row r="21" spans="1:10" s="142" customFormat="1" ht="14.25" customHeight="1">
      <c r="A21" s="141"/>
      <c r="B21" s="916">
        <v>9</v>
      </c>
      <c r="C21" s="918" t="s">
        <v>95</v>
      </c>
      <c r="D21" s="202" t="s">
        <v>96</v>
      </c>
      <c r="E21" s="261"/>
      <c r="F21" s="261"/>
      <c r="G21" s="261"/>
      <c r="H21" s="261"/>
      <c r="I21" s="261"/>
      <c r="J21" s="920"/>
    </row>
    <row r="22" spans="1:10" s="142" customFormat="1" ht="14.25" customHeight="1">
      <c r="A22" s="141"/>
      <c r="B22" s="916"/>
      <c r="C22" s="918"/>
      <c r="D22" s="203" t="s">
        <v>81</v>
      </c>
      <c r="E22" s="262"/>
      <c r="F22" s="262"/>
      <c r="G22" s="262"/>
      <c r="H22" s="262"/>
      <c r="I22" s="262"/>
      <c r="J22" s="922"/>
    </row>
    <row r="23" spans="1:10" s="142" customFormat="1" ht="14.25" customHeight="1">
      <c r="A23" s="141"/>
      <c r="B23" s="916">
        <v>10</v>
      </c>
      <c r="C23" s="918" t="s">
        <v>97</v>
      </c>
      <c r="D23" s="202" t="s">
        <v>98</v>
      </c>
      <c r="E23" s="261"/>
      <c r="F23" s="261"/>
      <c r="G23" s="261"/>
      <c r="H23" s="261"/>
      <c r="I23" s="261"/>
      <c r="J23" s="920"/>
    </row>
    <row r="24" spans="1:10" s="142" customFormat="1" ht="14.25" customHeight="1">
      <c r="A24" s="141"/>
      <c r="B24" s="916"/>
      <c r="C24" s="918"/>
      <c r="D24" s="203" t="s">
        <v>92</v>
      </c>
      <c r="E24" s="262"/>
      <c r="F24" s="262"/>
      <c r="G24" s="262"/>
      <c r="H24" s="262"/>
      <c r="I24" s="262"/>
      <c r="J24" s="922"/>
    </row>
    <row r="25" spans="1:10" s="142" customFormat="1" ht="14.25" customHeight="1">
      <c r="A25" s="141"/>
      <c r="B25" s="916">
        <v>11</v>
      </c>
      <c r="C25" s="929" t="s">
        <v>99</v>
      </c>
      <c r="D25" s="202" t="s">
        <v>100</v>
      </c>
      <c r="E25" s="261"/>
      <c r="F25" s="261"/>
      <c r="G25" s="261"/>
      <c r="H25" s="261"/>
      <c r="I25" s="261"/>
      <c r="J25" s="920"/>
    </row>
    <row r="26" spans="1:10" s="142" customFormat="1" ht="14.25" customHeight="1">
      <c r="A26" s="141"/>
      <c r="B26" s="916"/>
      <c r="C26" s="918"/>
      <c r="D26" s="203" t="s">
        <v>81</v>
      </c>
      <c r="E26" s="262"/>
      <c r="F26" s="262"/>
      <c r="G26" s="262"/>
      <c r="H26" s="262"/>
      <c r="I26" s="262"/>
      <c r="J26" s="922"/>
    </row>
    <row r="27" spans="1:10" s="142" customFormat="1" ht="14.25" customHeight="1">
      <c r="A27" s="141"/>
      <c r="B27" s="916">
        <v>12</v>
      </c>
      <c r="C27" s="918" t="s">
        <v>101</v>
      </c>
      <c r="D27" s="202" t="s">
        <v>102</v>
      </c>
      <c r="E27" s="261"/>
      <c r="F27" s="261"/>
      <c r="G27" s="261"/>
      <c r="H27" s="261"/>
      <c r="I27" s="261"/>
      <c r="J27" s="920"/>
    </row>
    <row r="28" spans="1:10" s="142" customFormat="1" ht="14.25" customHeight="1">
      <c r="A28" s="141"/>
      <c r="B28" s="916"/>
      <c r="C28" s="918"/>
      <c r="D28" s="203" t="s">
        <v>92</v>
      </c>
      <c r="E28" s="262"/>
      <c r="F28" s="262"/>
      <c r="G28" s="262"/>
      <c r="H28" s="262"/>
      <c r="I28" s="262"/>
      <c r="J28" s="922"/>
    </row>
    <row r="29" spans="1:10" s="142" customFormat="1" ht="14.25" customHeight="1">
      <c r="A29" s="141"/>
      <c r="B29" s="916">
        <v>13</v>
      </c>
      <c r="C29" s="918" t="s">
        <v>103</v>
      </c>
      <c r="D29" s="202" t="s">
        <v>104</v>
      </c>
      <c r="E29" s="261"/>
      <c r="F29" s="261"/>
      <c r="G29" s="261"/>
      <c r="H29" s="261"/>
      <c r="I29" s="261"/>
      <c r="J29" s="920"/>
    </row>
    <row r="30" spans="1:10" s="142" customFormat="1" ht="14.25" customHeight="1">
      <c r="A30" s="141"/>
      <c r="B30" s="916"/>
      <c r="C30" s="918"/>
      <c r="D30" s="203" t="s">
        <v>81</v>
      </c>
      <c r="E30" s="262"/>
      <c r="F30" s="262"/>
      <c r="G30" s="262"/>
      <c r="H30" s="262"/>
      <c r="I30" s="262"/>
      <c r="J30" s="922"/>
    </row>
    <row r="31" spans="1:10" s="142" customFormat="1" ht="14.25" customHeight="1">
      <c r="A31" s="141"/>
      <c r="B31" s="916">
        <v>14</v>
      </c>
      <c r="C31" s="918" t="s">
        <v>105</v>
      </c>
      <c r="D31" s="202" t="s">
        <v>106</v>
      </c>
      <c r="E31" s="261"/>
      <c r="F31" s="261"/>
      <c r="G31" s="261"/>
      <c r="H31" s="261"/>
      <c r="I31" s="261"/>
      <c r="J31" s="920"/>
    </row>
    <row r="32" spans="1:10" s="142" customFormat="1" ht="14.25" customHeight="1">
      <c r="A32" s="141"/>
      <c r="B32" s="916"/>
      <c r="C32" s="918"/>
      <c r="D32" s="203" t="s">
        <v>92</v>
      </c>
      <c r="E32" s="262"/>
      <c r="F32" s="262"/>
      <c r="G32" s="262"/>
      <c r="H32" s="262"/>
      <c r="I32" s="262"/>
      <c r="J32" s="922"/>
    </row>
    <row r="33" spans="1:10" s="142" customFormat="1" ht="14.25" customHeight="1">
      <c r="A33" s="141"/>
      <c r="B33" s="916">
        <v>15</v>
      </c>
      <c r="C33" s="918" t="s">
        <v>107</v>
      </c>
      <c r="D33" s="202" t="s">
        <v>108</v>
      </c>
      <c r="E33" s="261"/>
      <c r="F33" s="261"/>
      <c r="G33" s="261"/>
      <c r="H33" s="261"/>
      <c r="I33" s="261"/>
      <c r="J33" s="920"/>
    </row>
    <row r="34" spans="1:10" s="142" customFormat="1" ht="14.25" customHeight="1">
      <c r="A34" s="141"/>
      <c r="B34" s="917"/>
      <c r="C34" s="919"/>
      <c r="D34" s="205" t="s">
        <v>109</v>
      </c>
      <c r="E34" s="263"/>
      <c r="F34" s="263"/>
      <c r="G34" s="263"/>
      <c r="H34" s="263"/>
      <c r="I34" s="263"/>
      <c r="J34" s="921"/>
    </row>
    <row r="35" spans="1:10" s="142" customFormat="1" ht="14.25" customHeight="1">
      <c r="A35" s="141"/>
      <c r="B35" s="916">
        <v>16</v>
      </c>
      <c r="C35" s="918" t="s">
        <v>110</v>
      </c>
      <c r="D35" s="202" t="s">
        <v>111</v>
      </c>
      <c r="E35" s="261"/>
      <c r="F35" s="261"/>
      <c r="G35" s="261"/>
      <c r="H35" s="261"/>
      <c r="I35" s="261"/>
      <c r="J35" s="920"/>
    </row>
    <row r="36" spans="1:10" s="142" customFormat="1" ht="14.25" customHeight="1">
      <c r="A36" s="141"/>
      <c r="B36" s="916"/>
      <c r="C36" s="918"/>
      <c r="D36" s="203" t="s">
        <v>81</v>
      </c>
      <c r="E36" s="262"/>
      <c r="F36" s="262"/>
      <c r="G36" s="262"/>
      <c r="H36" s="262"/>
      <c r="I36" s="262"/>
      <c r="J36" s="922"/>
    </row>
    <row r="37" spans="1:10" s="142" customFormat="1" ht="14.25" customHeight="1">
      <c r="A37" s="141"/>
      <c r="B37" s="923">
        <v>17</v>
      </c>
      <c r="C37" s="925" t="s">
        <v>112</v>
      </c>
      <c r="D37" s="205" t="s">
        <v>113</v>
      </c>
      <c r="E37" s="263"/>
      <c r="F37" s="263"/>
      <c r="G37" s="263"/>
      <c r="H37" s="263"/>
      <c r="I37" s="263"/>
      <c r="J37" s="927"/>
    </row>
    <row r="38" spans="1:10" s="142" customFormat="1" ht="14.25" customHeight="1" thickBot="1">
      <c r="A38" s="141"/>
      <c r="B38" s="924"/>
      <c r="C38" s="926"/>
      <c r="D38" s="204" t="s">
        <v>114</v>
      </c>
      <c r="E38" s="264"/>
      <c r="F38" s="264"/>
      <c r="G38" s="264"/>
      <c r="H38" s="264"/>
      <c r="I38" s="264"/>
      <c r="J38" s="928"/>
    </row>
    <row r="39" spans="1:10" ht="10.5" customHeight="1">
      <c r="B39" s="143"/>
      <c r="C39" s="144"/>
      <c r="D39" s="144"/>
      <c r="E39" s="144"/>
      <c r="F39" s="144"/>
      <c r="G39" s="144"/>
      <c r="I39" s="144"/>
      <c r="J39" s="144"/>
    </row>
    <row r="40" spans="1:10" ht="12.5">
      <c r="A40" s="137" t="s">
        <v>118</v>
      </c>
      <c r="B40" s="143"/>
      <c r="C40" s="144"/>
      <c r="D40" s="144"/>
      <c r="E40" s="144"/>
      <c r="F40" s="144"/>
      <c r="G40" s="144"/>
      <c r="I40" s="144"/>
      <c r="J40" s="144"/>
    </row>
    <row r="41" spans="1:10" s="146" customFormat="1" ht="36">
      <c r="A41" s="193" t="s">
        <v>211</v>
      </c>
      <c r="B41" s="915" t="s">
        <v>564</v>
      </c>
      <c r="C41" s="933"/>
      <c r="D41" s="933"/>
      <c r="E41" s="933"/>
      <c r="F41" s="933"/>
      <c r="G41" s="933"/>
      <c r="H41" s="933"/>
      <c r="I41" s="933"/>
      <c r="J41" s="933"/>
    </row>
    <row r="42" spans="1:10" ht="12.5">
      <c r="A42" s="145" t="s">
        <v>50</v>
      </c>
      <c r="B42" s="915" t="s">
        <v>120</v>
      </c>
      <c r="C42" s="915"/>
      <c r="D42" s="915"/>
      <c r="E42" s="915"/>
      <c r="F42" s="915"/>
      <c r="G42" s="915"/>
      <c r="H42" s="915"/>
      <c r="I42" s="915"/>
      <c r="J42" s="915"/>
    </row>
    <row r="43" spans="1:10" ht="12.5">
      <c r="B43" s="147"/>
      <c r="C43" s="147"/>
      <c r="D43" s="147"/>
      <c r="E43" s="147"/>
      <c r="F43" s="147"/>
      <c r="G43" s="147"/>
      <c r="H43" s="147"/>
      <c r="I43" s="147"/>
      <c r="J43" s="147"/>
    </row>
  </sheetData>
  <customSheetViews>
    <customSheetView guid="{68F2F721-006E-4A2A-81AB-307B912C1183}">
      <pageMargins left="0.82677165354330717" right="0.23622047244094491" top="0.74803149606299213" bottom="0.23622047244094491" header="0.31496062992125984" footer="0.31496062992125984"/>
      <pageSetup paperSize="9" scale="89" firstPageNumber="55" fitToHeight="0" orientation="landscape" cellComments="asDisplayed" useFirstPageNumber="1" r:id="rId1"/>
      <headerFooter alignWithMargins="0"/>
    </customSheetView>
  </customSheetViews>
  <mergeCells count="53">
    <mergeCell ref="B5:B6"/>
    <mergeCell ref="C5:C6"/>
    <mergeCell ref="J5:J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B21:B22"/>
    <mergeCell ref="C21:C22"/>
    <mergeCell ref="J21:J22"/>
    <mergeCell ref="B23:B24"/>
    <mergeCell ref="C23:C24"/>
    <mergeCell ref="J23:J24"/>
    <mergeCell ref="B25:B26"/>
    <mergeCell ref="C25:C26"/>
    <mergeCell ref="J25:J26"/>
    <mergeCell ref="B27:B28"/>
    <mergeCell ref="C27:C28"/>
    <mergeCell ref="J27:J28"/>
    <mergeCell ref="B29:B30"/>
    <mergeCell ref="C29:C30"/>
    <mergeCell ref="J29:J30"/>
    <mergeCell ref="B31:B32"/>
    <mergeCell ref="C31:C32"/>
    <mergeCell ref="J31:J32"/>
    <mergeCell ref="B42:J42"/>
    <mergeCell ref="B33:B34"/>
    <mergeCell ref="C33:C34"/>
    <mergeCell ref="J33:J34"/>
    <mergeCell ref="B35:B36"/>
    <mergeCell ref="C35:C36"/>
    <mergeCell ref="J35:J36"/>
    <mergeCell ref="B37:B38"/>
    <mergeCell ref="C37:C38"/>
    <mergeCell ref="J37:J38"/>
    <mergeCell ref="B41:J41"/>
  </mergeCells>
  <phoneticPr fontId="7"/>
  <pageMargins left="0.82677165354330717" right="0.23622047244094491" top="0.74803149606299213" bottom="0.23622047244094491" header="0.31496062992125984" footer="0.31496062992125984"/>
  <pageSetup paperSize="9" scale="89" firstPageNumber="55" fitToHeight="0" orientation="landscape" cellComments="asDisplayed" useFirstPageNumber="1"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1"/>
  <sheetViews>
    <sheetView view="pageBreakPreview" zoomScaleNormal="100" zoomScaleSheetLayoutView="100" workbookViewId="0"/>
  </sheetViews>
  <sheetFormatPr defaultColWidth="10.09765625" defaultRowHeight="15" customHeight="1"/>
  <cols>
    <col min="1" max="1" width="4.69921875" style="137" customWidth="1"/>
    <col min="2" max="2" width="5.59765625" style="149" customWidth="1"/>
    <col min="3" max="3" width="24.59765625" style="149" customWidth="1"/>
    <col min="4" max="4" width="33.69921875" style="149" customWidth="1"/>
    <col min="5" max="9" width="10.8984375" style="149" customWidth="1"/>
    <col min="10" max="10" width="20.8984375" style="149" customWidth="1"/>
    <col min="11" max="11" width="2.8984375" style="149" customWidth="1"/>
    <col min="12" max="16384" width="10.09765625" style="149"/>
  </cols>
  <sheetData>
    <row r="1" spans="1:10" ht="12.5"/>
    <row r="2" spans="1:10" ht="13">
      <c r="A2" s="150"/>
      <c r="B2" s="150" t="s">
        <v>284</v>
      </c>
      <c r="J2" s="140"/>
    </row>
    <row r="3" spans="1:10" ht="13" thickBot="1">
      <c r="B3" s="347"/>
      <c r="C3" s="138"/>
      <c r="D3" s="138"/>
      <c r="E3" s="138"/>
      <c r="F3" s="138"/>
      <c r="G3" s="138"/>
      <c r="H3" s="138"/>
      <c r="I3" s="138"/>
      <c r="J3" s="140"/>
    </row>
    <row r="4" spans="1:10" ht="18" customHeight="1">
      <c r="B4" s="151"/>
      <c r="C4" s="199" t="s">
        <v>121</v>
      </c>
      <c r="D4" s="199" t="s">
        <v>546</v>
      </c>
      <c r="E4" s="200" t="s">
        <v>347</v>
      </c>
      <c r="F4" s="200" t="s">
        <v>332</v>
      </c>
      <c r="G4" s="200" t="s">
        <v>337</v>
      </c>
      <c r="H4" s="200" t="s">
        <v>340</v>
      </c>
      <c r="I4" s="200" t="s">
        <v>344</v>
      </c>
      <c r="J4" s="206" t="s">
        <v>122</v>
      </c>
    </row>
    <row r="5" spans="1:10" s="142" customFormat="1" ht="14.25" customHeight="1">
      <c r="A5" s="141"/>
      <c r="B5" s="916">
        <v>1</v>
      </c>
      <c r="C5" s="918" t="s">
        <v>123</v>
      </c>
      <c r="D5" s="202" t="s">
        <v>124</v>
      </c>
      <c r="E5" s="259" t="s">
        <v>125</v>
      </c>
      <c r="F5" s="259" t="s">
        <v>125</v>
      </c>
      <c r="G5" s="259" t="s">
        <v>125</v>
      </c>
      <c r="H5" s="259" t="s">
        <v>125</v>
      </c>
      <c r="I5" s="259" t="s">
        <v>125</v>
      </c>
      <c r="J5" s="920"/>
    </row>
    <row r="6" spans="1:10" s="142" customFormat="1" ht="14.25" customHeight="1">
      <c r="A6" s="141"/>
      <c r="B6" s="916"/>
      <c r="C6" s="937"/>
      <c r="D6" s="203" t="s">
        <v>126</v>
      </c>
      <c r="E6" s="260"/>
      <c r="F6" s="265"/>
      <c r="G6" s="265"/>
      <c r="H6" s="265"/>
      <c r="I6" s="265"/>
      <c r="J6" s="932"/>
    </row>
    <row r="7" spans="1:10" s="142" customFormat="1" ht="14.25" customHeight="1">
      <c r="A7" s="141"/>
      <c r="B7" s="916">
        <v>2</v>
      </c>
      <c r="C7" s="918" t="s">
        <v>127</v>
      </c>
      <c r="D7" s="202" t="s">
        <v>128</v>
      </c>
      <c r="E7" s="261"/>
      <c r="F7" s="261"/>
      <c r="G7" s="261"/>
      <c r="H7" s="261"/>
      <c r="I7" s="261"/>
      <c r="J7" s="920"/>
    </row>
    <row r="8" spans="1:10" s="142" customFormat="1" ht="14.25" customHeight="1">
      <c r="A8" s="141"/>
      <c r="B8" s="916"/>
      <c r="C8" s="918"/>
      <c r="D8" s="203" t="s">
        <v>129</v>
      </c>
      <c r="E8" s="262"/>
      <c r="F8" s="262"/>
      <c r="G8" s="262"/>
      <c r="H8" s="262"/>
      <c r="I8" s="262"/>
      <c r="J8" s="922"/>
    </row>
    <row r="9" spans="1:10" s="142" customFormat="1" ht="14.25" customHeight="1">
      <c r="A9" s="141"/>
      <c r="B9" s="916">
        <v>3</v>
      </c>
      <c r="C9" s="918" t="s">
        <v>130</v>
      </c>
      <c r="D9" s="202" t="s">
        <v>131</v>
      </c>
      <c r="E9" s="261"/>
      <c r="F9" s="261"/>
      <c r="G9" s="261"/>
      <c r="H9" s="261"/>
      <c r="I9" s="261"/>
      <c r="J9" s="920"/>
    </row>
    <row r="10" spans="1:10" s="142" customFormat="1" ht="14.25" customHeight="1">
      <c r="A10" s="141"/>
      <c r="B10" s="916"/>
      <c r="C10" s="918"/>
      <c r="D10" s="203" t="s">
        <v>132</v>
      </c>
      <c r="E10" s="262"/>
      <c r="F10" s="262"/>
      <c r="G10" s="262"/>
      <c r="H10" s="262"/>
      <c r="I10" s="262"/>
      <c r="J10" s="922"/>
    </row>
    <row r="11" spans="1:10" s="142" customFormat="1" ht="14.25" customHeight="1">
      <c r="A11" s="141"/>
      <c r="B11" s="916">
        <v>4</v>
      </c>
      <c r="C11" s="918" t="s">
        <v>133</v>
      </c>
      <c r="D11" s="202" t="s">
        <v>134</v>
      </c>
      <c r="E11" s="261"/>
      <c r="F11" s="261"/>
      <c r="G11" s="261"/>
      <c r="H11" s="261"/>
      <c r="I11" s="261"/>
      <c r="J11" s="920"/>
    </row>
    <row r="12" spans="1:10" s="142" customFormat="1" ht="14.25" customHeight="1">
      <c r="A12" s="141"/>
      <c r="B12" s="916"/>
      <c r="C12" s="918"/>
      <c r="D12" s="203" t="s">
        <v>132</v>
      </c>
      <c r="E12" s="262"/>
      <c r="F12" s="262"/>
      <c r="G12" s="262"/>
      <c r="H12" s="262"/>
      <c r="I12" s="262"/>
      <c r="J12" s="922"/>
    </row>
    <row r="13" spans="1:10" s="142" customFormat="1" ht="14.25" customHeight="1">
      <c r="A13" s="141"/>
      <c r="B13" s="916">
        <v>5</v>
      </c>
      <c r="C13" s="929" t="s">
        <v>554</v>
      </c>
      <c r="D13" s="202" t="s">
        <v>135</v>
      </c>
      <c r="E13" s="261"/>
      <c r="F13" s="261"/>
      <c r="G13" s="261"/>
      <c r="H13" s="261"/>
      <c r="I13" s="261"/>
      <c r="J13" s="920"/>
    </row>
    <row r="14" spans="1:10" s="142" customFormat="1" ht="14.25" customHeight="1">
      <c r="A14" s="141"/>
      <c r="B14" s="916"/>
      <c r="C14" s="918"/>
      <c r="D14" s="203" t="s">
        <v>132</v>
      </c>
      <c r="E14" s="262"/>
      <c r="F14" s="262"/>
      <c r="G14" s="262"/>
      <c r="H14" s="262"/>
      <c r="I14" s="262"/>
      <c r="J14" s="922"/>
    </row>
    <row r="15" spans="1:10" s="142" customFormat="1" ht="14.25" customHeight="1">
      <c r="A15" s="141"/>
      <c r="B15" s="916">
        <v>6</v>
      </c>
      <c r="C15" s="929" t="s">
        <v>555</v>
      </c>
      <c r="D15" s="202" t="s">
        <v>136</v>
      </c>
      <c r="E15" s="261"/>
      <c r="F15" s="261"/>
      <c r="G15" s="261"/>
      <c r="H15" s="261"/>
      <c r="I15" s="261"/>
      <c r="J15" s="920"/>
    </row>
    <row r="16" spans="1:10" s="142" customFormat="1" ht="14.25" customHeight="1">
      <c r="A16" s="141"/>
      <c r="B16" s="916"/>
      <c r="C16" s="918"/>
      <c r="D16" s="203" t="s">
        <v>132</v>
      </c>
      <c r="E16" s="262"/>
      <c r="F16" s="262"/>
      <c r="G16" s="262"/>
      <c r="H16" s="262"/>
      <c r="I16" s="262"/>
      <c r="J16" s="922"/>
    </row>
    <row r="17" spans="1:10" s="142" customFormat="1" ht="14.25" customHeight="1">
      <c r="A17" s="141"/>
      <c r="B17" s="916">
        <v>7</v>
      </c>
      <c r="C17" s="918" t="s">
        <v>137</v>
      </c>
      <c r="D17" s="202" t="s">
        <v>124</v>
      </c>
      <c r="E17" s="261"/>
      <c r="F17" s="261"/>
      <c r="G17" s="261"/>
      <c r="H17" s="261"/>
      <c r="I17" s="261"/>
      <c r="J17" s="920"/>
    </row>
    <row r="18" spans="1:10" s="142" customFormat="1" ht="14.25" customHeight="1">
      <c r="A18" s="141"/>
      <c r="B18" s="916"/>
      <c r="C18" s="918"/>
      <c r="D18" s="203" t="s">
        <v>135</v>
      </c>
      <c r="E18" s="262"/>
      <c r="F18" s="262"/>
      <c r="G18" s="262"/>
      <c r="H18" s="262"/>
      <c r="I18" s="262"/>
      <c r="J18" s="922"/>
    </row>
    <row r="19" spans="1:10" s="142" customFormat="1" ht="14.25" customHeight="1">
      <c r="A19" s="141"/>
      <c r="B19" s="916">
        <v>8</v>
      </c>
      <c r="C19" s="918" t="s">
        <v>138</v>
      </c>
      <c r="D19" s="202" t="s">
        <v>124</v>
      </c>
      <c r="E19" s="261"/>
      <c r="F19" s="261"/>
      <c r="G19" s="261"/>
      <c r="H19" s="261"/>
      <c r="I19" s="261"/>
      <c r="J19" s="920"/>
    </row>
    <row r="20" spans="1:10" s="142" customFormat="1" ht="14.25" customHeight="1">
      <c r="A20" s="141"/>
      <c r="B20" s="916"/>
      <c r="C20" s="918"/>
      <c r="D20" s="203" t="s">
        <v>139</v>
      </c>
      <c r="E20" s="262"/>
      <c r="F20" s="262"/>
      <c r="G20" s="262"/>
      <c r="H20" s="262"/>
      <c r="I20" s="262"/>
      <c r="J20" s="922"/>
    </row>
    <row r="21" spans="1:10" s="142" customFormat="1" ht="14.25" customHeight="1">
      <c r="A21" s="141"/>
      <c r="B21" s="916">
        <v>9</v>
      </c>
      <c r="C21" s="918" t="s">
        <v>140</v>
      </c>
      <c r="D21" s="202" t="s">
        <v>141</v>
      </c>
      <c r="E21" s="261"/>
      <c r="F21" s="261"/>
      <c r="G21" s="261"/>
      <c r="H21" s="261"/>
      <c r="I21" s="261"/>
      <c r="J21" s="920"/>
    </row>
    <row r="22" spans="1:10" s="142" customFormat="1" ht="14.25" customHeight="1">
      <c r="A22" s="141"/>
      <c r="B22" s="916"/>
      <c r="C22" s="918"/>
      <c r="D22" s="203" t="s">
        <v>142</v>
      </c>
      <c r="E22" s="262"/>
      <c r="F22" s="262"/>
      <c r="G22" s="262"/>
      <c r="H22" s="262"/>
      <c r="I22" s="262"/>
      <c r="J22" s="922"/>
    </row>
    <row r="23" spans="1:10" s="142" customFormat="1" ht="14.25" customHeight="1">
      <c r="A23" s="141"/>
      <c r="B23" s="916">
        <v>10</v>
      </c>
      <c r="C23" s="918" t="s">
        <v>143</v>
      </c>
      <c r="D23" s="202" t="s">
        <v>144</v>
      </c>
      <c r="E23" s="261"/>
      <c r="F23" s="261"/>
      <c r="G23" s="261"/>
      <c r="H23" s="261"/>
      <c r="I23" s="261"/>
      <c r="J23" s="920"/>
    </row>
    <row r="24" spans="1:10" s="142" customFormat="1" ht="14.25" customHeight="1">
      <c r="A24" s="141"/>
      <c r="B24" s="916"/>
      <c r="C24" s="918"/>
      <c r="D24" s="203" t="s">
        <v>145</v>
      </c>
      <c r="E24" s="262"/>
      <c r="F24" s="262"/>
      <c r="G24" s="262"/>
      <c r="H24" s="262"/>
      <c r="I24" s="262"/>
      <c r="J24" s="922"/>
    </row>
    <row r="25" spans="1:10" s="142" customFormat="1" ht="14.25" customHeight="1">
      <c r="A25" s="141"/>
      <c r="B25" s="916">
        <v>11</v>
      </c>
      <c r="C25" s="918" t="s">
        <v>146</v>
      </c>
      <c r="D25" s="202" t="s">
        <v>144</v>
      </c>
      <c r="E25" s="261"/>
      <c r="F25" s="261"/>
      <c r="G25" s="261"/>
      <c r="H25" s="261"/>
      <c r="I25" s="261"/>
      <c r="J25" s="920"/>
    </row>
    <row r="26" spans="1:10" s="142" customFormat="1" ht="14.25" customHeight="1">
      <c r="A26" s="141"/>
      <c r="B26" s="916"/>
      <c r="C26" s="918"/>
      <c r="D26" s="203" t="s">
        <v>135</v>
      </c>
      <c r="E26" s="262"/>
      <c r="F26" s="262"/>
      <c r="G26" s="262"/>
      <c r="H26" s="262"/>
      <c r="I26" s="262"/>
      <c r="J26" s="922"/>
    </row>
    <row r="27" spans="1:10" s="142" customFormat="1" ht="14.25" customHeight="1">
      <c r="A27" s="141"/>
      <c r="B27" s="916">
        <v>12</v>
      </c>
      <c r="C27" s="918" t="s">
        <v>147</v>
      </c>
      <c r="D27" s="202" t="s">
        <v>148</v>
      </c>
      <c r="E27" s="261"/>
      <c r="F27" s="261"/>
      <c r="G27" s="261"/>
      <c r="H27" s="261"/>
      <c r="I27" s="261"/>
      <c r="J27" s="920"/>
    </row>
    <row r="28" spans="1:10" s="142" customFormat="1" ht="14.25" customHeight="1">
      <c r="A28" s="141"/>
      <c r="B28" s="916"/>
      <c r="C28" s="918"/>
      <c r="D28" s="203" t="s">
        <v>149</v>
      </c>
      <c r="E28" s="262"/>
      <c r="F28" s="262"/>
      <c r="G28" s="262"/>
      <c r="H28" s="262"/>
      <c r="I28" s="262"/>
      <c r="J28" s="922"/>
    </row>
    <row r="29" spans="1:10" s="142" customFormat="1" ht="14.25" customHeight="1">
      <c r="A29" s="141"/>
      <c r="B29" s="916">
        <v>13</v>
      </c>
      <c r="C29" s="929" t="s">
        <v>556</v>
      </c>
      <c r="D29" s="202" t="s">
        <v>150</v>
      </c>
      <c r="E29" s="261"/>
      <c r="F29" s="261"/>
      <c r="G29" s="261"/>
      <c r="H29" s="261"/>
      <c r="I29" s="261"/>
      <c r="J29" s="920"/>
    </row>
    <row r="30" spans="1:10" s="142" customFormat="1" ht="14.25" customHeight="1">
      <c r="A30" s="141"/>
      <c r="B30" s="916"/>
      <c r="C30" s="918"/>
      <c r="D30" s="203" t="s">
        <v>151</v>
      </c>
      <c r="E30" s="262"/>
      <c r="F30" s="262"/>
      <c r="G30" s="262"/>
      <c r="H30" s="262"/>
      <c r="I30" s="262"/>
      <c r="J30" s="922"/>
    </row>
    <row r="31" spans="1:10" s="142" customFormat="1" ht="14.25" customHeight="1">
      <c r="A31" s="141"/>
      <c r="B31" s="916">
        <v>14</v>
      </c>
      <c r="C31" s="918" t="s">
        <v>152</v>
      </c>
      <c r="D31" s="202" t="s">
        <v>153</v>
      </c>
      <c r="E31" s="261"/>
      <c r="F31" s="261"/>
      <c r="G31" s="261"/>
      <c r="H31" s="261"/>
      <c r="I31" s="261"/>
      <c r="J31" s="920"/>
    </row>
    <row r="32" spans="1:10" s="142" customFormat="1" ht="14.25" customHeight="1">
      <c r="A32" s="141"/>
      <c r="B32" s="916"/>
      <c r="C32" s="918"/>
      <c r="D32" s="203" t="s">
        <v>154</v>
      </c>
      <c r="E32" s="262"/>
      <c r="F32" s="262"/>
      <c r="G32" s="262"/>
      <c r="H32" s="262"/>
      <c r="I32" s="262"/>
      <c r="J32" s="922"/>
    </row>
    <row r="33" spans="1:13" s="142" customFormat="1" ht="14.25" customHeight="1">
      <c r="A33" s="141"/>
      <c r="B33" s="916">
        <v>15</v>
      </c>
      <c r="C33" s="918" t="s">
        <v>155</v>
      </c>
      <c r="D33" s="207" t="s">
        <v>156</v>
      </c>
      <c r="E33" s="261"/>
      <c r="F33" s="261"/>
      <c r="G33" s="261"/>
      <c r="H33" s="261"/>
      <c r="I33" s="261"/>
      <c r="J33" s="920"/>
    </row>
    <row r="34" spans="1:13" s="142" customFormat="1" ht="14.25" customHeight="1" thickBot="1">
      <c r="A34" s="141"/>
      <c r="B34" s="924"/>
      <c r="C34" s="926"/>
      <c r="D34" s="208" t="s">
        <v>157</v>
      </c>
      <c r="E34" s="264"/>
      <c r="F34" s="264"/>
      <c r="G34" s="264"/>
      <c r="H34" s="264"/>
      <c r="I34" s="264"/>
      <c r="J34" s="928"/>
    </row>
    <row r="35" spans="1:13" ht="4.5" customHeight="1">
      <c r="B35" s="152"/>
      <c r="C35" s="152"/>
      <c r="D35" s="152"/>
      <c r="E35" s="152"/>
      <c r="F35" s="152"/>
      <c r="G35" s="152"/>
      <c r="H35" s="152"/>
      <c r="I35" s="152"/>
      <c r="J35" s="153"/>
    </row>
    <row r="36" spans="1:13" ht="12.5">
      <c r="A36" s="137" t="s">
        <v>117</v>
      </c>
      <c r="B36" s="152"/>
      <c r="C36" s="152"/>
      <c r="D36" s="152"/>
      <c r="E36" s="152"/>
      <c r="F36" s="152"/>
      <c r="G36" s="152"/>
      <c r="H36" s="152"/>
      <c r="I36" s="152"/>
      <c r="J36" s="153"/>
    </row>
    <row r="37" spans="1:13" s="156" customFormat="1" ht="24">
      <c r="A37" s="193" t="s">
        <v>202</v>
      </c>
      <c r="B37" s="935" t="s">
        <v>158</v>
      </c>
      <c r="C37" s="936"/>
      <c r="D37" s="936"/>
      <c r="E37" s="936"/>
      <c r="F37" s="936"/>
      <c r="G37" s="936"/>
      <c r="H37" s="936"/>
      <c r="I37" s="936"/>
      <c r="J37" s="936"/>
      <c r="K37" s="154"/>
      <c r="L37" s="154"/>
      <c r="M37" s="155"/>
    </row>
    <row r="38" spans="1:13" s="157" customFormat="1" ht="24">
      <c r="A38" s="193" t="s">
        <v>203</v>
      </c>
      <c r="B38" s="934" t="s">
        <v>119</v>
      </c>
      <c r="C38" s="934"/>
      <c r="D38" s="934"/>
      <c r="E38" s="934"/>
      <c r="F38" s="934"/>
      <c r="G38" s="934"/>
      <c r="H38" s="934"/>
      <c r="I38" s="934"/>
      <c r="J38" s="934"/>
      <c r="K38" s="156"/>
    </row>
    <row r="39" spans="1:13" ht="12.5">
      <c r="C39" s="158"/>
      <c r="D39" s="158"/>
      <c r="E39" s="158"/>
      <c r="F39" s="158"/>
      <c r="G39" s="158"/>
      <c r="H39" s="158"/>
      <c r="I39" s="158"/>
      <c r="J39" s="158"/>
    </row>
    <row r="40" spans="1:13" ht="12.5">
      <c r="C40" s="158"/>
      <c r="D40" s="158"/>
      <c r="E40" s="158"/>
      <c r="F40" s="158"/>
      <c r="G40" s="158"/>
      <c r="H40" s="158"/>
      <c r="I40" s="158"/>
      <c r="J40" s="158"/>
    </row>
    <row r="41" spans="1:13" ht="15" customHeight="1">
      <c r="C41" s="159"/>
    </row>
  </sheetData>
  <customSheetViews>
    <customSheetView guid="{68F2F721-006E-4A2A-81AB-307B912C1183}" fitToPage="1">
      <pageMargins left="0.82677165354330717" right="0.23622047244094491" top="0.74803149606299213" bottom="0.74803149606299213" header="0.31496062992125984" footer="0.31496062992125984"/>
      <pageSetup paperSize="9" scale="85" firstPageNumber="55" fitToHeight="0" orientation="landscape" cellComments="asDisplayed" useFirstPageNumber="1" r:id="rId1"/>
      <headerFooter alignWithMargins="0"/>
    </customSheetView>
  </customSheetViews>
  <mergeCells count="47">
    <mergeCell ref="B5:B6"/>
    <mergeCell ref="C5:C6"/>
    <mergeCell ref="J5:J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B21:B22"/>
    <mergeCell ref="C21:C22"/>
    <mergeCell ref="J21:J22"/>
    <mergeCell ref="B23:B24"/>
    <mergeCell ref="C23:C24"/>
    <mergeCell ref="J23:J24"/>
    <mergeCell ref="B25:B26"/>
    <mergeCell ref="C25:C26"/>
    <mergeCell ref="J25:J26"/>
    <mergeCell ref="B27:B28"/>
    <mergeCell ref="C27:C28"/>
    <mergeCell ref="J27:J28"/>
    <mergeCell ref="B29:B30"/>
    <mergeCell ref="C29:C30"/>
    <mergeCell ref="J29:J30"/>
    <mergeCell ref="B31:B32"/>
    <mergeCell ref="C31:C32"/>
    <mergeCell ref="J31:J32"/>
    <mergeCell ref="B38:J38"/>
    <mergeCell ref="B33:B34"/>
    <mergeCell ref="C33:C34"/>
    <mergeCell ref="J33:J34"/>
    <mergeCell ref="B37:J37"/>
  </mergeCells>
  <phoneticPr fontId="7"/>
  <pageMargins left="0.82677165354330717" right="0.23622047244094491" top="0.74803149606299213" bottom="0.74803149606299213" header="0.31496062992125984" footer="0.31496062992125984"/>
  <pageSetup paperSize="9" scale="95" firstPageNumber="55" orientation="landscape" cellComments="asDisplayed" useFirstPageNumber="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view="pageBreakPreview" zoomScaleNormal="100" zoomScaleSheetLayoutView="100" workbookViewId="0"/>
  </sheetViews>
  <sheetFormatPr defaultColWidth="9" defaultRowHeight="15" customHeight="1"/>
  <cols>
    <col min="1" max="1" width="4.69921875" style="137" customWidth="1"/>
    <col min="2" max="2" width="5.59765625" style="138" customWidth="1"/>
    <col min="3" max="3" width="24.59765625" style="138" customWidth="1"/>
    <col min="4" max="4" width="39.69921875" style="138" customWidth="1"/>
    <col min="5" max="9" width="10.8984375" style="138" customWidth="1"/>
    <col min="10" max="10" width="16.3984375" style="138" customWidth="1"/>
    <col min="11" max="16384" width="9" style="138"/>
  </cols>
  <sheetData>
    <row r="1" spans="1:10" ht="12.5"/>
    <row r="2" spans="1:10" ht="15" customHeight="1">
      <c r="A2" s="139"/>
      <c r="B2" s="139" t="s">
        <v>285</v>
      </c>
      <c r="J2" s="140"/>
    </row>
    <row r="3" spans="1:10" ht="13" thickBot="1">
      <c r="B3" s="347"/>
      <c r="J3" s="140"/>
    </row>
    <row r="4" spans="1:10" s="141" customFormat="1" ht="18" customHeight="1">
      <c r="B4" s="198"/>
      <c r="C4" s="199" t="s">
        <v>76</v>
      </c>
      <c r="D4" s="199" t="s">
        <v>160</v>
      </c>
      <c r="E4" s="200" t="s">
        <v>347</v>
      </c>
      <c r="F4" s="200" t="s">
        <v>333</v>
      </c>
      <c r="G4" s="200" t="s">
        <v>337</v>
      </c>
      <c r="H4" s="200" t="s">
        <v>340</v>
      </c>
      <c r="I4" s="200" t="s">
        <v>344</v>
      </c>
      <c r="J4" s="201" t="s">
        <v>161</v>
      </c>
    </row>
    <row r="5" spans="1:10" s="142" customFormat="1" ht="15" customHeight="1">
      <c r="A5" s="141"/>
      <c r="B5" s="916">
        <v>1</v>
      </c>
      <c r="C5" s="918" t="s">
        <v>95</v>
      </c>
      <c r="D5" s="202" t="s">
        <v>330</v>
      </c>
      <c r="E5" s="259" t="s">
        <v>162</v>
      </c>
      <c r="F5" s="259" t="s">
        <v>162</v>
      </c>
      <c r="G5" s="259" t="s">
        <v>162</v>
      </c>
      <c r="H5" s="259" t="s">
        <v>162</v>
      </c>
      <c r="I5" s="259" t="s">
        <v>162</v>
      </c>
      <c r="J5" s="920"/>
    </row>
    <row r="6" spans="1:10" s="142" customFormat="1" ht="15" customHeight="1">
      <c r="A6" s="141"/>
      <c r="B6" s="916"/>
      <c r="C6" s="918"/>
      <c r="D6" s="203" t="s">
        <v>163</v>
      </c>
      <c r="E6" s="262"/>
      <c r="F6" s="262"/>
      <c r="G6" s="262"/>
      <c r="H6" s="262"/>
      <c r="I6" s="262"/>
      <c r="J6" s="922"/>
    </row>
    <row r="7" spans="1:10" s="142" customFormat="1" ht="15" customHeight="1">
      <c r="A7" s="141"/>
      <c r="B7" s="916">
        <v>2</v>
      </c>
      <c r="C7" s="918" t="s">
        <v>164</v>
      </c>
      <c r="D7" s="202" t="s">
        <v>410</v>
      </c>
      <c r="E7" s="261"/>
      <c r="F7" s="261"/>
      <c r="G7" s="261"/>
      <c r="H7" s="261"/>
      <c r="I7" s="261"/>
      <c r="J7" s="920"/>
    </row>
    <row r="8" spans="1:10" s="142" customFormat="1" ht="15" customHeight="1">
      <c r="A8" s="141"/>
      <c r="B8" s="917"/>
      <c r="C8" s="919"/>
      <c r="D8" s="203" t="s">
        <v>163</v>
      </c>
      <c r="E8" s="263"/>
      <c r="F8" s="263"/>
      <c r="G8" s="263"/>
      <c r="H8" s="263"/>
      <c r="I8" s="263"/>
      <c r="J8" s="921"/>
    </row>
    <row r="9" spans="1:10" s="142" customFormat="1" ht="15" customHeight="1">
      <c r="A9" s="141"/>
      <c r="B9" s="917">
        <v>3</v>
      </c>
      <c r="C9" s="918" t="s">
        <v>85</v>
      </c>
      <c r="D9" s="202" t="s">
        <v>86</v>
      </c>
      <c r="E9" s="261"/>
      <c r="F9" s="261"/>
      <c r="G9" s="261"/>
      <c r="H9" s="261"/>
      <c r="I9" s="261"/>
      <c r="J9" s="920"/>
    </row>
    <row r="10" spans="1:10" s="142" customFormat="1" ht="15" customHeight="1">
      <c r="A10" s="141"/>
      <c r="B10" s="923"/>
      <c r="C10" s="918"/>
      <c r="D10" s="203" t="s">
        <v>163</v>
      </c>
      <c r="E10" s="262"/>
      <c r="F10" s="262"/>
      <c r="G10" s="262"/>
      <c r="H10" s="262"/>
      <c r="I10" s="262"/>
      <c r="J10" s="922"/>
    </row>
    <row r="11" spans="1:10" s="142" customFormat="1" ht="15" customHeight="1">
      <c r="A11" s="141"/>
      <c r="B11" s="917">
        <v>4</v>
      </c>
      <c r="C11" s="918" t="s">
        <v>78</v>
      </c>
      <c r="D11" s="202" t="s">
        <v>165</v>
      </c>
      <c r="E11" s="266"/>
      <c r="F11" s="266"/>
      <c r="G11" s="266"/>
      <c r="H11" s="266"/>
      <c r="I11" s="266"/>
      <c r="J11" s="931"/>
    </row>
    <row r="12" spans="1:10" s="142" customFormat="1" ht="15" customHeight="1">
      <c r="A12" s="141"/>
      <c r="B12" s="923"/>
      <c r="C12" s="918"/>
      <c r="D12" s="203" t="s">
        <v>163</v>
      </c>
      <c r="E12" s="260"/>
      <c r="F12" s="260"/>
      <c r="G12" s="260"/>
      <c r="H12" s="260"/>
      <c r="I12" s="260"/>
      <c r="J12" s="932"/>
    </row>
    <row r="13" spans="1:10" s="142" customFormat="1" ht="15" customHeight="1">
      <c r="A13" s="141"/>
      <c r="B13" s="917">
        <v>5</v>
      </c>
      <c r="C13" s="918" t="s">
        <v>166</v>
      </c>
      <c r="D13" s="202" t="s">
        <v>167</v>
      </c>
      <c r="E13" s="261"/>
      <c r="F13" s="261"/>
      <c r="G13" s="261"/>
      <c r="H13" s="261"/>
      <c r="I13" s="261"/>
      <c r="J13" s="920"/>
    </row>
    <row r="14" spans="1:10" s="142" customFormat="1" ht="15" customHeight="1" thickBot="1">
      <c r="A14" s="141"/>
      <c r="B14" s="938"/>
      <c r="C14" s="926"/>
      <c r="D14" s="204" t="s">
        <v>163</v>
      </c>
      <c r="E14" s="264"/>
      <c r="F14" s="264"/>
      <c r="G14" s="264"/>
      <c r="H14" s="264"/>
      <c r="I14" s="264"/>
      <c r="J14" s="928"/>
    </row>
    <row r="15" spans="1:10" ht="15" customHeight="1">
      <c r="B15" s="923">
        <v>6</v>
      </c>
      <c r="C15" s="925" t="s">
        <v>168</v>
      </c>
      <c r="D15" s="205" t="s">
        <v>169</v>
      </c>
      <c r="E15" s="267"/>
      <c r="F15" s="267"/>
      <c r="G15" s="267"/>
      <c r="H15" s="267"/>
      <c r="I15" s="267"/>
      <c r="J15" s="927"/>
    </row>
    <row r="16" spans="1:10" ht="15" customHeight="1">
      <c r="B16" s="916"/>
      <c r="C16" s="918"/>
      <c r="D16" s="203" t="s">
        <v>163</v>
      </c>
      <c r="E16" s="262"/>
      <c r="F16" s="262"/>
      <c r="G16" s="262"/>
      <c r="H16" s="262"/>
      <c r="I16" s="262"/>
      <c r="J16" s="922"/>
    </row>
    <row r="17" spans="1:10" ht="15" customHeight="1">
      <c r="B17" s="916">
        <v>7</v>
      </c>
      <c r="C17" s="918" t="s">
        <v>170</v>
      </c>
      <c r="D17" s="202" t="s">
        <v>171</v>
      </c>
      <c r="E17" s="261"/>
      <c r="F17" s="261"/>
      <c r="G17" s="261"/>
      <c r="H17" s="261"/>
      <c r="I17" s="261"/>
      <c r="J17" s="920"/>
    </row>
    <row r="18" spans="1:10" ht="15" customHeight="1">
      <c r="B18" s="917"/>
      <c r="C18" s="919"/>
      <c r="D18" s="203" t="s">
        <v>163</v>
      </c>
      <c r="E18" s="263"/>
      <c r="F18" s="263"/>
      <c r="G18" s="263"/>
      <c r="H18" s="263"/>
      <c r="I18" s="263"/>
      <c r="J18" s="921"/>
    </row>
    <row r="19" spans="1:10" ht="15" customHeight="1">
      <c r="B19" s="917">
        <v>8</v>
      </c>
      <c r="C19" s="918" t="s">
        <v>172</v>
      </c>
      <c r="D19" s="202" t="s">
        <v>171</v>
      </c>
      <c r="E19" s="268" t="s">
        <v>173</v>
      </c>
      <c r="F19" s="268" t="s">
        <v>173</v>
      </c>
      <c r="G19" s="268" t="s">
        <v>173</v>
      </c>
      <c r="H19" s="268" t="s">
        <v>173</v>
      </c>
      <c r="I19" s="268" t="s">
        <v>173</v>
      </c>
      <c r="J19" s="920"/>
    </row>
    <row r="20" spans="1:10" ht="15" customHeight="1">
      <c r="B20" s="923"/>
      <c r="C20" s="918"/>
      <c r="D20" s="203" t="s">
        <v>174</v>
      </c>
      <c r="E20" s="262"/>
      <c r="F20" s="262"/>
      <c r="G20" s="262"/>
      <c r="H20" s="262"/>
      <c r="I20" s="262"/>
      <c r="J20" s="922"/>
    </row>
    <row r="21" spans="1:10" ht="15" customHeight="1">
      <c r="B21" s="917">
        <v>9</v>
      </c>
      <c r="C21" s="937" t="s">
        <v>175</v>
      </c>
      <c r="D21" s="202" t="s">
        <v>169</v>
      </c>
      <c r="E21" s="269"/>
      <c r="F21" s="269"/>
      <c r="G21" s="269"/>
      <c r="H21" s="269"/>
      <c r="I21" s="269"/>
      <c r="J21" s="931"/>
    </row>
    <row r="22" spans="1:10" ht="15" customHeight="1">
      <c r="B22" s="923"/>
      <c r="C22" s="937"/>
      <c r="D22" s="203" t="s">
        <v>176</v>
      </c>
      <c r="E22" s="260"/>
      <c r="F22" s="260"/>
      <c r="G22" s="260"/>
      <c r="H22" s="260"/>
      <c r="I22" s="260"/>
      <c r="J22" s="932"/>
    </row>
    <row r="23" spans="1:10" ht="15" customHeight="1">
      <c r="B23" s="917">
        <v>10</v>
      </c>
      <c r="C23" s="918" t="s">
        <v>177</v>
      </c>
      <c r="D23" s="202" t="s">
        <v>178</v>
      </c>
      <c r="E23" s="270"/>
      <c r="F23" s="270"/>
      <c r="G23" s="270"/>
      <c r="H23" s="270"/>
      <c r="I23" s="270"/>
      <c r="J23" s="920"/>
    </row>
    <row r="24" spans="1:10" ht="15" customHeight="1" thickBot="1">
      <c r="B24" s="938"/>
      <c r="C24" s="926"/>
      <c r="D24" s="204" t="s">
        <v>176</v>
      </c>
      <c r="E24" s="264"/>
      <c r="F24" s="264"/>
      <c r="G24" s="264"/>
      <c r="H24" s="264"/>
      <c r="I24" s="264"/>
      <c r="J24" s="928"/>
    </row>
    <row r="26" spans="1:10" ht="15" customHeight="1">
      <c r="A26" s="137" t="s">
        <v>179</v>
      </c>
    </row>
    <row r="27" spans="1:10" ht="12.5">
      <c r="A27" s="196" t="s">
        <v>180</v>
      </c>
      <c r="B27" s="939" t="s">
        <v>181</v>
      </c>
      <c r="C27" s="940"/>
      <c r="D27" s="940"/>
      <c r="E27" s="940"/>
      <c r="F27" s="940"/>
      <c r="G27" s="940"/>
      <c r="H27" s="940"/>
      <c r="I27" s="940"/>
      <c r="J27" s="940"/>
    </row>
  </sheetData>
  <customSheetViews>
    <customSheetView guid="{68F2F721-006E-4A2A-81AB-307B912C1183}">
      <pageMargins left="0.75" right="0.75" top="1" bottom="1" header="0.51200000000000001" footer="0.51200000000000001"/>
      <pageSetup paperSize="9" orientation="landscape" r:id="rId1"/>
      <headerFooter alignWithMargins="0"/>
    </customSheetView>
  </customSheetViews>
  <mergeCells count="31">
    <mergeCell ref="B27:J27"/>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7"/>
  <pageMargins left="0.75" right="0.75" top="1" bottom="1" header="0.51200000000000001" footer="0.51200000000000001"/>
  <pageSetup paperSize="9"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A9CC-457D-4C90-BA8D-7B4278AF1E1E}">
  <dimension ref="A1:H24"/>
  <sheetViews>
    <sheetView view="pageBreakPreview" zoomScaleNormal="85" zoomScaleSheetLayoutView="100" workbookViewId="0"/>
  </sheetViews>
  <sheetFormatPr defaultRowHeight="12"/>
  <cols>
    <col min="1" max="1" width="2.69921875" customWidth="1"/>
    <col min="2" max="2" width="4.69921875" customWidth="1"/>
    <col min="3" max="3" width="2.69921875" style="407" customWidth="1"/>
    <col min="4" max="4" width="14.8984375" customWidth="1"/>
    <col min="5" max="6" width="23.09765625" customWidth="1"/>
    <col min="7" max="7" width="9.3984375" customWidth="1"/>
    <col min="8" max="8" width="31.59765625" customWidth="1"/>
    <col min="255" max="255" width="2.69921875" customWidth="1"/>
    <col min="256" max="256" width="4.69921875" customWidth="1"/>
    <col min="257" max="257" width="2.69921875" customWidth="1"/>
    <col min="258" max="258" width="14.8984375" customWidth="1"/>
    <col min="259" max="259" width="23.09765625" customWidth="1"/>
    <col min="260" max="260" width="19.8984375" customWidth="1"/>
    <col min="261" max="261" width="11.8984375" customWidth="1"/>
    <col min="262" max="262" width="18.3984375" customWidth="1"/>
    <col min="263" max="263" width="16.3984375" customWidth="1"/>
    <col min="264" max="264" width="20.59765625" customWidth="1"/>
    <col min="511" max="511" width="2.69921875" customWidth="1"/>
    <col min="512" max="512" width="4.69921875" customWidth="1"/>
    <col min="513" max="513" width="2.69921875" customWidth="1"/>
    <col min="514" max="514" width="14.8984375" customWidth="1"/>
    <col min="515" max="515" width="23.09765625" customWidth="1"/>
    <col min="516" max="516" width="19.8984375" customWidth="1"/>
    <col min="517" max="517" width="11.8984375" customWidth="1"/>
    <col min="518" max="518" width="18.3984375" customWidth="1"/>
    <col min="519" max="519" width="16.3984375" customWidth="1"/>
    <col min="520" max="520" width="20.59765625" customWidth="1"/>
    <col min="767" max="767" width="2.69921875" customWidth="1"/>
    <col min="768" max="768" width="4.69921875" customWidth="1"/>
    <col min="769" max="769" width="2.69921875" customWidth="1"/>
    <col min="770" max="770" width="14.8984375" customWidth="1"/>
    <col min="771" max="771" width="23.09765625" customWidth="1"/>
    <col min="772" max="772" width="19.8984375" customWidth="1"/>
    <col min="773" max="773" width="11.8984375" customWidth="1"/>
    <col min="774" max="774" width="18.3984375" customWidth="1"/>
    <col min="775" max="775" width="16.3984375" customWidth="1"/>
    <col min="776" max="776" width="20.59765625" customWidth="1"/>
    <col min="1023" max="1023" width="2.69921875" customWidth="1"/>
    <col min="1024" max="1024" width="4.69921875" customWidth="1"/>
    <col min="1025" max="1025" width="2.69921875" customWidth="1"/>
    <col min="1026" max="1026" width="14.8984375" customWidth="1"/>
    <col min="1027" max="1027" width="23.09765625" customWidth="1"/>
    <col min="1028" max="1028" width="19.8984375" customWidth="1"/>
    <col min="1029" max="1029" width="11.8984375" customWidth="1"/>
    <col min="1030" max="1030" width="18.3984375" customWidth="1"/>
    <col min="1031" max="1031" width="16.3984375" customWidth="1"/>
    <col min="1032" max="1032" width="20.59765625" customWidth="1"/>
    <col min="1279" max="1279" width="2.69921875" customWidth="1"/>
    <col min="1280" max="1280" width="4.69921875" customWidth="1"/>
    <col min="1281" max="1281" width="2.69921875" customWidth="1"/>
    <col min="1282" max="1282" width="14.8984375" customWidth="1"/>
    <col min="1283" max="1283" width="23.09765625" customWidth="1"/>
    <col min="1284" max="1284" width="19.8984375" customWidth="1"/>
    <col min="1285" max="1285" width="11.8984375" customWidth="1"/>
    <col min="1286" max="1286" width="18.3984375" customWidth="1"/>
    <col min="1287" max="1287" width="16.3984375" customWidth="1"/>
    <col min="1288" max="1288" width="20.59765625" customWidth="1"/>
    <col min="1535" max="1535" width="2.69921875" customWidth="1"/>
    <col min="1536" max="1536" width="4.69921875" customWidth="1"/>
    <col min="1537" max="1537" width="2.69921875" customWidth="1"/>
    <col min="1538" max="1538" width="14.8984375" customWidth="1"/>
    <col min="1539" max="1539" width="23.09765625" customWidth="1"/>
    <col min="1540" max="1540" width="19.8984375" customWidth="1"/>
    <col min="1541" max="1541" width="11.8984375" customWidth="1"/>
    <col min="1542" max="1542" width="18.3984375" customWidth="1"/>
    <col min="1543" max="1543" width="16.3984375" customWidth="1"/>
    <col min="1544" max="1544" width="20.59765625" customWidth="1"/>
    <col min="1791" max="1791" width="2.69921875" customWidth="1"/>
    <col min="1792" max="1792" width="4.69921875" customWidth="1"/>
    <col min="1793" max="1793" width="2.69921875" customWidth="1"/>
    <col min="1794" max="1794" width="14.8984375" customWidth="1"/>
    <col min="1795" max="1795" width="23.09765625" customWidth="1"/>
    <col min="1796" max="1796" width="19.8984375" customWidth="1"/>
    <col min="1797" max="1797" width="11.8984375" customWidth="1"/>
    <col min="1798" max="1798" width="18.3984375" customWidth="1"/>
    <col min="1799" max="1799" width="16.3984375" customWidth="1"/>
    <col min="1800" max="1800" width="20.59765625" customWidth="1"/>
    <col min="2047" max="2047" width="2.69921875" customWidth="1"/>
    <col min="2048" max="2048" width="4.69921875" customWidth="1"/>
    <col min="2049" max="2049" width="2.69921875" customWidth="1"/>
    <col min="2050" max="2050" width="14.8984375" customWidth="1"/>
    <col min="2051" max="2051" width="23.09765625" customWidth="1"/>
    <col min="2052" max="2052" width="19.8984375" customWidth="1"/>
    <col min="2053" max="2053" width="11.8984375" customWidth="1"/>
    <col min="2054" max="2054" width="18.3984375" customWidth="1"/>
    <col min="2055" max="2055" width="16.3984375" customWidth="1"/>
    <col min="2056" max="2056" width="20.59765625" customWidth="1"/>
    <col min="2303" max="2303" width="2.69921875" customWidth="1"/>
    <col min="2304" max="2304" width="4.69921875" customWidth="1"/>
    <col min="2305" max="2305" width="2.69921875" customWidth="1"/>
    <col min="2306" max="2306" width="14.8984375" customWidth="1"/>
    <col min="2307" max="2307" width="23.09765625" customWidth="1"/>
    <col min="2308" max="2308" width="19.8984375" customWidth="1"/>
    <col min="2309" max="2309" width="11.8984375" customWidth="1"/>
    <col min="2310" max="2310" width="18.3984375" customWidth="1"/>
    <col min="2311" max="2311" width="16.3984375" customWidth="1"/>
    <col min="2312" max="2312" width="20.59765625" customWidth="1"/>
    <col min="2559" max="2559" width="2.69921875" customWidth="1"/>
    <col min="2560" max="2560" width="4.69921875" customWidth="1"/>
    <col min="2561" max="2561" width="2.69921875" customWidth="1"/>
    <col min="2562" max="2562" width="14.8984375" customWidth="1"/>
    <col min="2563" max="2563" width="23.09765625" customWidth="1"/>
    <col min="2564" max="2564" width="19.8984375" customWidth="1"/>
    <col min="2565" max="2565" width="11.8984375" customWidth="1"/>
    <col min="2566" max="2566" width="18.3984375" customWidth="1"/>
    <col min="2567" max="2567" width="16.3984375" customWidth="1"/>
    <col min="2568" max="2568" width="20.59765625" customWidth="1"/>
    <col min="2815" max="2815" width="2.69921875" customWidth="1"/>
    <col min="2816" max="2816" width="4.69921875" customWidth="1"/>
    <col min="2817" max="2817" width="2.69921875" customWidth="1"/>
    <col min="2818" max="2818" width="14.8984375" customWidth="1"/>
    <col min="2819" max="2819" width="23.09765625" customWidth="1"/>
    <col min="2820" max="2820" width="19.8984375" customWidth="1"/>
    <col min="2821" max="2821" width="11.8984375" customWidth="1"/>
    <col min="2822" max="2822" width="18.3984375" customWidth="1"/>
    <col min="2823" max="2823" width="16.3984375" customWidth="1"/>
    <col min="2824" max="2824" width="20.59765625" customWidth="1"/>
    <col min="3071" max="3071" width="2.69921875" customWidth="1"/>
    <col min="3072" max="3072" width="4.69921875" customWidth="1"/>
    <col min="3073" max="3073" width="2.69921875" customWidth="1"/>
    <col min="3074" max="3074" width="14.8984375" customWidth="1"/>
    <col min="3075" max="3075" width="23.09765625" customWidth="1"/>
    <col min="3076" max="3076" width="19.8984375" customWidth="1"/>
    <col min="3077" max="3077" width="11.8984375" customWidth="1"/>
    <col min="3078" max="3078" width="18.3984375" customWidth="1"/>
    <col min="3079" max="3079" width="16.3984375" customWidth="1"/>
    <col min="3080" max="3080" width="20.59765625" customWidth="1"/>
    <col min="3327" max="3327" width="2.69921875" customWidth="1"/>
    <col min="3328" max="3328" width="4.69921875" customWidth="1"/>
    <col min="3329" max="3329" width="2.69921875" customWidth="1"/>
    <col min="3330" max="3330" width="14.8984375" customWidth="1"/>
    <col min="3331" max="3331" width="23.09765625" customWidth="1"/>
    <col min="3332" max="3332" width="19.8984375" customWidth="1"/>
    <col min="3333" max="3333" width="11.8984375" customWidth="1"/>
    <col min="3334" max="3334" width="18.3984375" customWidth="1"/>
    <col min="3335" max="3335" width="16.3984375" customWidth="1"/>
    <col min="3336" max="3336" width="20.59765625" customWidth="1"/>
    <col min="3583" max="3583" width="2.69921875" customWidth="1"/>
    <col min="3584" max="3584" width="4.69921875" customWidth="1"/>
    <col min="3585" max="3585" width="2.69921875" customWidth="1"/>
    <col min="3586" max="3586" width="14.8984375" customWidth="1"/>
    <col min="3587" max="3587" width="23.09765625" customWidth="1"/>
    <col min="3588" max="3588" width="19.8984375" customWidth="1"/>
    <col min="3589" max="3589" width="11.8984375" customWidth="1"/>
    <col min="3590" max="3590" width="18.3984375" customWidth="1"/>
    <col min="3591" max="3591" width="16.3984375" customWidth="1"/>
    <col min="3592" max="3592" width="20.59765625" customWidth="1"/>
    <col min="3839" max="3839" width="2.69921875" customWidth="1"/>
    <col min="3840" max="3840" width="4.69921875" customWidth="1"/>
    <col min="3841" max="3841" width="2.69921875" customWidth="1"/>
    <col min="3842" max="3842" width="14.8984375" customWidth="1"/>
    <col min="3843" max="3843" width="23.09765625" customWidth="1"/>
    <col min="3844" max="3844" width="19.8984375" customWidth="1"/>
    <col min="3845" max="3845" width="11.8984375" customWidth="1"/>
    <col min="3846" max="3846" width="18.3984375" customWidth="1"/>
    <col min="3847" max="3847" width="16.3984375" customWidth="1"/>
    <col min="3848" max="3848" width="20.59765625" customWidth="1"/>
    <col min="4095" max="4095" width="2.69921875" customWidth="1"/>
    <col min="4096" max="4096" width="4.69921875" customWidth="1"/>
    <col min="4097" max="4097" width="2.69921875" customWidth="1"/>
    <col min="4098" max="4098" width="14.8984375" customWidth="1"/>
    <col min="4099" max="4099" width="23.09765625" customWidth="1"/>
    <col min="4100" max="4100" width="19.8984375" customWidth="1"/>
    <col min="4101" max="4101" width="11.8984375" customWidth="1"/>
    <col min="4102" max="4102" width="18.3984375" customWidth="1"/>
    <col min="4103" max="4103" width="16.3984375" customWidth="1"/>
    <col min="4104" max="4104" width="20.59765625" customWidth="1"/>
    <col min="4351" max="4351" width="2.69921875" customWidth="1"/>
    <col min="4352" max="4352" width="4.69921875" customWidth="1"/>
    <col min="4353" max="4353" width="2.69921875" customWidth="1"/>
    <col min="4354" max="4354" width="14.8984375" customWidth="1"/>
    <col min="4355" max="4355" width="23.09765625" customWidth="1"/>
    <col min="4356" max="4356" width="19.8984375" customWidth="1"/>
    <col min="4357" max="4357" width="11.8984375" customWidth="1"/>
    <col min="4358" max="4358" width="18.3984375" customWidth="1"/>
    <col min="4359" max="4359" width="16.3984375" customWidth="1"/>
    <col min="4360" max="4360" width="20.59765625" customWidth="1"/>
    <col min="4607" max="4607" width="2.69921875" customWidth="1"/>
    <col min="4608" max="4608" width="4.69921875" customWidth="1"/>
    <col min="4609" max="4609" width="2.69921875" customWidth="1"/>
    <col min="4610" max="4610" width="14.8984375" customWidth="1"/>
    <col min="4611" max="4611" width="23.09765625" customWidth="1"/>
    <col min="4612" max="4612" width="19.8984375" customWidth="1"/>
    <col min="4613" max="4613" width="11.8984375" customWidth="1"/>
    <col min="4614" max="4614" width="18.3984375" customWidth="1"/>
    <col min="4615" max="4615" width="16.3984375" customWidth="1"/>
    <col min="4616" max="4616" width="20.59765625" customWidth="1"/>
    <col min="4863" max="4863" width="2.69921875" customWidth="1"/>
    <col min="4864" max="4864" width="4.69921875" customWidth="1"/>
    <col min="4865" max="4865" width="2.69921875" customWidth="1"/>
    <col min="4866" max="4866" width="14.8984375" customWidth="1"/>
    <col min="4867" max="4867" width="23.09765625" customWidth="1"/>
    <col min="4868" max="4868" width="19.8984375" customWidth="1"/>
    <col min="4869" max="4869" width="11.8984375" customWidth="1"/>
    <col min="4870" max="4870" width="18.3984375" customWidth="1"/>
    <col min="4871" max="4871" width="16.3984375" customWidth="1"/>
    <col min="4872" max="4872" width="20.59765625" customWidth="1"/>
    <col min="5119" max="5119" width="2.69921875" customWidth="1"/>
    <col min="5120" max="5120" width="4.69921875" customWidth="1"/>
    <col min="5121" max="5121" width="2.69921875" customWidth="1"/>
    <col min="5122" max="5122" width="14.8984375" customWidth="1"/>
    <col min="5123" max="5123" width="23.09765625" customWidth="1"/>
    <col min="5124" max="5124" width="19.8984375" customWidth="1"/>
    <col min="5125" max="5125" width="11.8984375" customWidth="1"/>
    <col min="5126" max="5126" width="18.3984375" customWidth="1"/>
    <col min="5127" max="5127" width="16.3984375" customWidth="1"/>
    <col min="5128" max="5128" width="20.59765625" customWidth="1"/>
    <col min="5375" max="5375" width="2.69921875" customWidth="1"/>
    <col min="5376" max="5376" width="4.69921875" customWidth="1"/>
    <col min="5377" max="5377" width="2.69921875" customWidth="1"/>
    <col min="5378" max="5378" width="14.8984375" customWidth="1"/>
    <col min="5379" max="5379" width="23.09765625" customWidth="1"/>
    <col min="5380" max="5380" width="19.8984375" customWidth="1"/>
    <col min="5381" max="5381" width="11.8984375" customWidth="1"/>
    <col min="5382" max="5382" width="18.3984375" customWidth="1"/>
    <col min="5383" max="5383" width="16.3984375" customWidth="1"/>
    <col min="5384" max="5384" width="20.59765625" customWidth="1"/>
    <col min="5631" max="5631" width="2.69921875" customWidth="1"/>
    <col min="5632" max="5632" width="4.69921875" customWidth="1"/>
    <col min="5633" max="5633" width="2.69921875" customWidth="1"/>
    <col min="5634" max="5634" width="14.8984375" customWidth="1"/>
    <col min="5635" max="5635" width="23.09765625" customWidth="1"/>
    <col min="5636" max="5636" width="19.8984375" customWidth="1"/>
    <col min="5637" max="5637" width="11.8984375" customWidth="1"/>
    <col min="5638" max="5638" width="18.3984375" customWidth="1"/>
    <col min="5639" max="5639" width="16.3984375" customWidth="1"/>
    <col min="5640" max="5640" width="20.59765625" customWidth="1"/>
    <col min="5887" max="5887" width="2.69921875" customWidth="1"/>
    <col min="5888" max="5888" width="4.69921875" customWidth="1"/>
    <col min="5889" max="5889" width="2.69921875" customWidth="1"/>
    <col min="5890" max="5890" width="14.8984375" customWidth="1"/>
    <col min="5891" max="5891" width="23.09765625" customWidth="1"/>
    <col min="5892" max="5892" width="19.8984375" customWidth="1"/>
    <col min="5893" max="5893" width="11.8984375" customWidth="1"/>
    <col min="5894" max="5894" width="18.3984375" customWidth="1"/>
    <col min="5895" max="5895" width="16.3984375" customWidth="1"/>
    <col min="5896" max="5896" width="20.59765625" customWidth="1"/>
    <col min="6143" max="6143" width="2.69921875" customWidth="1"/>
    <col min="6144" max="6144" width="4.69921875" customWidth="1"/>
    <col min="6145" max="6145" width="2.69921875" customWidth="1"/>
    <col min="6146" max="6146" width="14.8984375" customWidth="1"/>
    <col min="6147" max="6147" width="23.09765625" customWidth="1"/>
    <col min="6148" max="6148" width="19.8984375" customWidth="1"/>
    <col min="6149" max="6149" width="11.8984375" customWidth="1"/>
    <col min="6150" max="6150" width="18.3984375" customWidth="1"/>
    <col min="6151" max="6151" width="16.3984375" customWidth="1"/>
    <col min="6152" max="6152" width="20.59765625" customWidth="1"/>
    <col min="6399" max="6399" width="2.69921875" customWidth="1"/>
    <col min="6400" max="6400" width="4.69921875" customWidth="1"/>
    <col min="6401" max="6401" width="2.69921875" customWidth="1"/>
    <col min="6402" max="6402" width="14.8984375" customWidth="1"/>
    <col min="6403" max="6403" width="23.09765625" customWidth="1"/>
    <col min="6404" max="6404" width="19.8984375" customWidth="1"/>
    <col min="6405" max="6405" width="11.8984375" customWidth="1"/>
    <col min="6406" max="6406" width="18.3984375" customWidth="1"/>
    <col min="6407" max="6407" width="16.3984375" customWidth="1"/>
    <col min="6408" max="6408" width="20.59765625" customWidth="1"/>
    <col min="6655" max="6655" width="2.69921875" customWidth="1"/>
    <col min="6656" max="6656" width="4.69921875" customWidth="1"/>
    <col min="6657" max="6657" width="2.69921875" customWidth="1"/>
    <col min="6658" max="6658" width="14.8984375" customWidth="1"/>
    <col min="6659" max="6659" width="23.09765625" customWidth="1"/>
    <col min="6660" max="6660" width="19.8984375" customWidth="1"/>
    <col min="6661" max="6661" width="11.8984375" customWidth="1"/>
    <col min="6662" max="6662" width="18.3984375" customWidth="1"/>
    <col min="6663" max="6663" width="16.3984375" customWidth="1"/>
    <col min="6664" max="6664" width="20.59765625" customWidth="1"/>
    <col min="6911" max="6911" width="2.69921875" customWidth="1"/>
    <col min="6912" max="6912" width="4.69921875" customWidth="1"/>
    <col min="6913" max="6913" width="2.69921875" customWidth="1"/>
    <col min="6914" max="6914" width="14.8984375" customWidth="1"/>
    <col min="6915" max="6915" width="23.09765625" customWidth="1"/>
    <col min="6916" max="6916" width="19.8984375" customWidth="1"/>
    <col min="6917" max="6917" width="11.8984375" customWidth="1"/>
    <col min="6918" max="6918" width="18.3984375" customWidth="1"/>
    <col min="6919" max="6919" width="16.3984375" customWidth="1"/>
    <col min="6920" max="6920" width="20.59765625" customWidth="1"/>
    <col min="7167" max="7167" width="2.69921875" customWidth="1"/>
    <col min="7168" max="7168" width="4.69921875" customWidth="1"/>
    <col min="7169" max="7169" width="2.69921875" customWidth="1"/>
    <col min="7170" max="7170" width="14.8984375" customWidth="1"/>
    <col min="7171" max="7171" width="23.09765625" customWidth="1"/>
    <col min="7172" max="7172" width="19.8984375" customWidth="1"/>
    <col min="7173" max="7173" width="11.8984375" customWidth="1"/>
    <col min="7174" max="7174" width="18.3984375" customWidth="1"/>
    <col min="7175" max="7175" width="16.3984375" customWidth="1"/>
    <col min="7176" max="7176" width="20.59765625" customWidth="1"/>
    <col min="7423" max="7423" width="2.69921875" customWidth="1"/>
    <col min="7424" max="7424" width="4.69921875" customWidth="1"/>
    <col min="7425" max="7425" width="2.69921875" customWidth="1"/>
    <col min="7426" max="7426" width="14.8984375" customWidth="1"/>
    <col min="7427" max="7427" width="23.09765625" customWidth="1"/>
    <col min="7428" max="7428" width="19.8984375" customWidth="1"/>
    <col min="7429" max="7429" width="11.8984375" customWidth="1"/>
    <col min="7430" max="7430" width="18.3984375" customWidth="1"/>
    <col min="7431" max="7431" width="16.3984375" customWidth="1"/>
    <col min="7432" max="7432" width="20.59765625" customWidth="1"/>
    <col min="7679" max="7679" width="2.69921875" customWidth="1"/>
    <col min="7680" max="7680" width="4.69921875" customWidth="1"/>
    <col min="7681" max="7681" width="2.69921875" customWidth="1"/>
    <col min="7682" max="7682" width="14.8984375" customWidth="1"/>
    <col min="7683" max="7683" width="23.09765625" customWidth="1"/>
    <col min="7684" max="7684" width="19.8984375" customWidth="1"/>
    <col min="7685" max="7685" width="11.8984375" customWidth="1"/>
    <col min="7686" max="7686" width="18.3984375" customWidth="1"/>
    <col min="7687" max="7687" width="16.3984375" customWidth="1"/>
    <col min="7688" max="7688" width="20.59765625" customWidth="1"/>
    <col min="7935" max="7935" width="2.69921875" customWidth="1"/>
    <col min="7936" max="7936" width="4.69921875" customWidth="1"/>
    <col min="7937" max="7937" width="2.69921875" customWidth="1"/>
    <col min="7938" max="7938" width="14.8984375" customWidth="1"/>
    <col min="7939" max="7939" width="23.09765625" customWidth="1"/>
    <col min="7940" max="7940" width="19.8984375" customWidth="1"/>
    <col min="7941" max="7941" width="11.8984375" customWidth="1"/>
    <col min="7942" max="7942" width="18.3984375" customWidth="1"/>
    <col min="7943" max="7943" width="16.3984375" customWidth="1"/>
    <col min="7944" max="7944" width="20.59765625" customWidth="1"/>
    <col min="8191" max="8191" width="2.69921875" customWidth="1"/>
    <col min="8192" max="8192" width="4.69921875" customWidth="1"/>
    <col min="8193" max="8193" width="2.69921875" customWidth="1"/>
    <col min="8194" max="8194" width="14.8984375" customWidth="1"/>
    <col min="8195" max="8195" width="23.09765625" customWidth="1"/>
    <col min="8196" max="8196" width="19.8984375" customWidth="1"/>
    <col min="8197" max="8197" width="11.8984375" customWidth="1"/>
    <col min="8198" max="8198" width="18.3984375" customWidth="1"/>
    <col min="8199" max="8199" width="16.3984375" customWidth="1"/>
    <col min="8200" max="8200" width="20.59765625" customWidth="1"/>
    <col min="8447" max="8447" width="2.69921875" customWidth="1"/>
    <col min="8448" max="8448" width="4.69921875" customWidth="1"/>
    <col min="8449" max="8449" width="2.69921875" customWidth="1"/>
    <col min="8450" max="8450" width="14.8984375" customWidth="1"/>
    <col min="8451" max="8451" width="23.09765625" customWidth="1"/>
    <col min="8452" max="8452" width="19.8984375" customWidth="1"/>
    <col min="8453" max="8453" width="11.8984375" customWidth="1"/>
    <col min="8454" max="8454" width="18.3984375" customWidth="1"/>
    <col min="8455" max="8455" width="16.3984375" customWidth="1"/>
    <col min="8456" max="8456" width="20.59765625" customWidth="1"/>
    <col min="8703" max="8703" width="2.69921875" customWidth="1"/>
    <col min="8704" max="8704" width="4.69921875" customWidth="1"/>
    <col min="8705" max="8705" width="2.69921875" customWidth="1"/>
    <col min="8706" max="8706" width="14.8984375" customWidth="1"/>
    <col min="8707" max="8707" width="23.09765625" customWidth="1"/>
    <col min="8708" max="8708" width="19.8984375" customWidth="1"/>
    <col min="8709" max="8709" width="11.8984375" customWidth="1"/>
    <col min="8710" max="8710" width="18.3984375" customWidth="1"/>
    <col min="8711" max="8711" width="16.3984375" customWidth="1"/>
    <col min="8712" max="8712" width="20.59765625" customWidth="1"/>
    <col min="8959" max="8959" width="2.69921875" customWidth="1"/>
    <col min="8960" max="8960" width="4.69921875" customWidth="1"/>
    <col min="8961" max="8961" width="2.69921875" customWidth="1"/>
    <col min="8962" max="8962" width="14.8984375" customWidth="1"/>
    <col min="8963" max="8963" width="23.09765625" customWidth="1"/>
    <col min="8964" max="8964" width="19.8984375" customWidth="1"/>
    <col min="8965" max="8965" width="11.8984375" customWidth="1"/>
    <col min="8966" max="8966" width="18.3984375" customWidth="1"/>
    <col min="8967" max="8967" width="16.3984375" customWidth="1"/>
    <col min="8968" max="8968" width="20.59765625" customWidth="1"/>
    <col min="9215" max="9215" width="2.69921875" customWidth="1"/>
    <col min="9216" max="9216" width="4.69921875" customWidth="1"/>
    <col min="9217" max="9217" width="2.69921875" customWidth="1"/>
    <col min="9218" max="9218" width="14.8984375" customWidth="1"/>
    <col min="9219" max="9219" width="23.09765625" customWidth="1"/>
    <col min="9220" max="9220" width="19.8984375" customWidth="1"/>
    <col min="9221" max="9221" width="11.8984375" customWidth="1"/>
    <col min="9222" max="9222" width="18.3984375" customWidth="1"/>
    <col min="9223" max="9223" width="16.3984375" customWidth="1"/>
    <col min="9224" max="9224" width="20.59765625" customWidth="1"/>
    <col min="9471" max="9471" width="2.69921875" customWidth="1"/>
    <col min="9472" max="9472" width="4.69921875" customWidth="1"/>
    <col min="9473" max="9473" width="2.69921875" customWidth="1"/>
    <col min="9474" max="9474" width="14.8984375" customWidth="1"/>
    <col min="9475" max="9475" width="23.09765625" customWidth="1"/>
    <col min="9476" max="9476" width="19.8984375" customWidth="1"/>
    <col min="9477" max="9477" width="11.8984375" customWidth="1"/>
    <col min="9478" max="9478" width="18.3984375" customWidth="1"/>
    <col min="9479" max="9479" width="16.3984375" customWidth="1"/>
    <col min="9480" max="9480" width="20.59765625" customWidth="1"/>
    <col min="9727" max="9727" width="2.69921875" customWidth="1"/>
    <col min="9728" max="9728" width="4.69921875" customWidth="1"/>
    <col min="9729" max="9729" width="2.69921875" customWidth="1"/>
    <col min="9730" max="9730" width="14.8984375" customWidth="1"/>
    <col min="9731" max="9731" width="23.09765625" customWidth="1"/>
    <col min="9732" max="9732" width="19.8984375" customWidth="1"/>
    <col min="9733" max="9733" width="11.8984375" customWidth="1"/>
    <col min="9734" max="9734" width="18.3984375" customWidth="1"/>
    <col min="9735" max="9735" width="16.3984375" customWidth="1"/>
    <col min="9736" max="9736" width="20.59765625" customWidth="1"/>
    <col min="9983" max="9983" width="2.69921875" customWidth="1"/>
    <col min="9984" max="9984" width="4.69921875" customWidth="1"/>
    <col min="9985" max="9985" width="2.69921875" customWidth="1"/>
    <col min="9986" max="9986" width="14.8984375" customWidth="1"/>
    <col min="9987" max="9987" width="23.09765625" customWidth="1"/>
    <col min="9988" max="9988" width="19.8984375" customWidth="1"/>
    <col min="9989" max="9989" width="11.8984375" customWidth="1"/>
    <col min="9990" max="9990" width="18.3984375" customWidth="1"/>
    <col min="9991" max="9991" width="16.3984375" customWidth="1"/>
    <col min="9992" max="9992" width="20.59765625" customWidth="1"/>
    <col min="10239" max="10239" width="2.69921875" customWidth="1"/>
    <col min="10240" max="10240" width="4.69921875" customWidth="1"/>
    <col min="10241" max="10241" width="2.69921875" customWidth="1"/>
    <col min="10242" max="10242" width="14.8984375" customWidth="1"/>
    <col min="10243" max="10243" width="23.09765625" customWidth="1"/>
    <col min="10244" max="10244" width="19.8984375" customWidth="1"/>
    <col min="10245" max="10245" width="11.8984375" customWidth="1"/>
    <col min="10246" max="10246" width="18.3984375" customWidth="1"/>
    <col min="10247" max="10247" width="16.3984375" customWidth="1"/>
    <col min="10248" max="10248" width="20.59765625" customWidth="1"/>
    <col min="10495" max="10495" width="2.69921875" customWidth="1"/>
    <col min="10496" max="10496" width="4.69921875" customWidth="1"/>
    <col min="10497" max="10497" width="2.69921875" customWidth="1"/>
    <col min="10498" max="10498" width="14.8984375" customWidth="1"/>
    <col min="10499" max="10499" width="23.09765625" customWidth="1"/>
    <col min="10500" max="10500" width="19.8984375" customWidth="1"/>
    <col min="10501" max="10501" width="11.8984375" customWidth="1"/>
    <col min="10502" max="10502" width="18.3984375" customWidth="1"/>
    <col min="10503" max="10503" width="16.3984375" customWidth="1"/>
    <col min="10504" max="10504" width="20.59765625" customWidth="1"/>
    <col min="10751" max="10751" width="2.69921875" customWidth="1"/>
    <col min="10752" max="10752" width="4.69921875" customWidth="1"/>
    <col min="10753" max="10753" width="2.69921875" customWidth="1"/>
    <col min="10754" max="10754" width="14.8984375" customWidth="1"/>
    <col min="10755" max="10755" width="23.09765625" customWidth="1"/>
    <col min="10756" max="10756" width="19.8984375" customWidth="1"/>
    <col min="10757" max="10757" width="11.8984375" customWidth="1"/>
    <col min="10758" max="10758" width="18.3984375" customWidth="1"/>
    <col min="10759" max="10759" width="16.3984375" customWidth="1"/>
    <col min="10760" max="10760" width="20.59765625" customWidth="1"/>
    <col min="11007" max="11007" width="2.69921875" customWidth="1"/>
    <col min="11008" max="11008" width="4.69921875" customWidth="1"/>
    <col min="11009" max="11009" width="2.69921875" customWidth="1"/>
    <col min="11010" max="11010" width="14.8984375" customWidth="1"/>
    <col min="11011" max="11011" width="23.09765625" customWidth="1"/>
    <col min="11012" max="11012" width="19.8984375" customWidth="1"/>
    <col min="11013" max="11013" width="11.8984375" customWidth="1"/>
    <col min="11014" max="11014" width="18.3984375" customWidth="1"/>
    <col min="11015" max="11015" width="16.3984375" customWidth="1"/>
    <col min="11016" max="11016" width="20.59765625" customWidth="1"/>
    <col min="11263" max="11263" width="2.69921875" customWidth="1"/>
    <col min="11264" max="11264" width="4.69921875" customWidth="1"/>
    <col min="11265" max="11265" width="2.69921875" customWidth="1"/>
    <col min="11266" max="11266" width="14.8984375" customWidth="1"/>
    <col min="11267" max="11267" width="23.09765625" customWidth="1"/>
    <col min="11268" max="11268" width="19.8984375" customWidth="1"/>
    <col min="11269" max="11269" width="11.8984375" customWidth="1"/>
    <col min="11270" max="11270" width="18.3984375" customWidth="1"/>
    <col min="11271" max="11271" width="16.3984375" customWidth="1"/>
    <col min="11272" max="11272" width="20.59765625" customWidth="1"/>
    <col min="11519" max="11519" width="2.69921875" customWidth="1"/>
    <col min="11520" max="11520" width="4.69921875" customWidth="1"/>
    <col min="11521" max="11521" width="2.69921875" customWidth="1"/>
    <col min="11522" max="11522" width="14.8984375" customWidth="1"/>
    <col min="11523" max="11523" width="23.09765625" customWidth="1"/>
    <col min="11524" max="11524" width="19.8984375" customWidth="1"/>
    <col min="11525" max="11525" width="11.8984375" customWidth="1"/>
    <col min="11526" max="11526" width="18.3984375" customWidth="1"/>
    <col min="11527" max="11527" width="16.3984375" customWidth="1"/>
    <col min="11528" max="11528" width="20.59765625" customWidth="1"/>
    <col min="11775" max="11775" width="2.69921875" customWidth="1"/>
    <col min="11776" max="11776" width="4.69921875" customWidth="1"/>
    <col min="11777" max="11777" width="2.69921875" customWidth="1"/>
    <col min="11778" max="11778" width="14.8984375" customWidth="1"/>
    <col min="11779" max="11779" width="23.09765625" customWidth="1"/>
    <col min="11780" max="11780" width="19.8984375" customWidth="1"/>
    <col min="11781" max="11781" width="11.8984375" customWidth="1"/>
    <col min="11782" max="11782" width="18.3984375" customWidth="1"/>
    <col min="11783" max="11783" width="16.3984375" customWidth="1"/>
    <col min="11784" max="11784" width="20.59765625" customWidth="1"/>
    <col min="12031" max="12031" width="2.69921875" customWidth="1"/>
    <col min="12032" max="12032" width="4.69921875" customWidth="1"/>
    <col min="12033" max="12033" width="2.69921875" customWidth="1"/>
    <col min="12034" max="12034" width="14.8984375" customWidth="1"/>
    <col min="12035" max="12035" width="23.09765625" customWidth="1"/>
    <col min="12036" max="12036" width="19.8984375" customWidth="1"/>
    <col min="12037" max="12037" width="11.8984375" customWidth="1"/>
    <col min="12038" max="12038" width="18.3984375" customWidth="1"/>
    <col min="12039" max="12039" width="16.3984375" customWidth="1"/>
    <col min="12040" max="12040" width="20.59765625" customWidth="1"/>
    <col min="12287" max="12287" width="2.69921875" customWidth="1"/>
    <col min="12288" max="12288" width="4.69921875" customWidth="1"/>
    <col min="12289" max="12289" width="2.69921875" customWidth="1"/>
    <col min="12290" max="12290" width="14.8984375" customWidth="1"/>
    <col min="12291" max="12291" width="23.09765625" customWidth="1"/>
    <col min="12292" max="12292" width="19.8984375" customWidth="1"/>
    <col min="12293" max="12293" width="11.8984375" customWidth="1"/>
    <col min="12294" max="12294" width="18.3984375" customWidth="1"/>
    <col min="12295" max="12295" width="16.3984375" customWidth="1"/>
    <col min="12296" max="12296" width="20.59765625" customWidth="1"/>
    <col min="12543" max="12543" width="2.69921875" customWidth="1"/>
    <col min="12544" max="12544" width="4.69921875" customWidth="1"/>
    <col min="12545" max="12545" width="2.69921875" customWidth="1"/>
    <col min="12546" max="12546" width="14.8984375" customWidth="1"/>
    <col min="12547" max="12547" width="23.09765625" customWidth="1"/>
    <col min="12548" max="12548" width="19.8984375" customWidth="1"/>
    <col min="12549" max="12549" width="11.8984375" customWidth="1"/>
    <col min="12550" max="12550" width="18.3984375" customWidth="1"/>
    <col min="12551" max="12551" width="16.3984375" customWidth="1"/>
    <col min="12552" max="12552" width="20.59765625" customWidth="1"/>
    <col min="12799" max="12799" width="2.69921875" customWidth="1"/>
    <col min="12800" max="12800" width="4.69921875" customWidth="1"/>
    <col min="12801" max="12801" width="2.69921875" customWidth="1"/>
    <col min="12802" max="12802" width="14.8984375" customWidth="1"/>
    <col min="12803" max="12803" width="23.09765625" customWidth="1"/>
    <col min="12804" max="12804" width="19.8984375" customWidth="1"/>
    <col min="12805" max="12805" width="11.8984375" customWidth="1"/>
    <col min="12806" max="12806" width="18.3984375" customWidth="1"/>
    <col min="12807" max="12807" width="16.3984375" customWidth="1"/>
    <col min="12808" max="12808" width="20.59765625" customWidth="1"/>
    <col min="13055" max="13055" width="2.69921875" customWidth="1"/>
    <col min="13056" max="13056" width="4.69921875" customWidth="1"/>
    <col min="13057" max="13057" width="2.69921875" customWidth="1"/>
    <col min="13058" max="13058" width="14.8984375" customWidth="1"/>
    <col min="13059" max="13059" width="23.09765625" customWidth="1"/>
    <col min="13060" max="13060" width="19.8984375" customWidth="1"/>
    <col min="13061" max="13061" width="11.8984375" customWidth="1"/>
    <col min="13062" max="13062" width="18.3984375" customWidth="1"/>
    <col min="13063" max="13063" width="16.3984375" customWidth="1"/>
    <col min="13064" max="13064" width="20.59765625" customWidth="1"/>
    <col min="13311" max="13311" width="2.69921875" customWidth="1"/>
    <col min="13312" max="13312" width="4.69921875" customWidth="1"/>
    <col min="13313" max="13313" width="2.69921875" customWidth="1"/>
    <col min="13314" max="13314" width="14.8984375" customWidth="1"/>
    <col min="13315" max="13315" width="23.09765625" customWidth="1"/>
    <col min="13316" max="13316" width="19.8984375" customWidth="1"/>
    <col min="13317" max="13317" width="11.8984375" customWidth="1"/>
    <col min="13318" max="13318" width="18.3984375" customWidth="1"/>
    <col min="13319" max="13319" width="16.3984375" customWidth="1"/>
    <col min="13320" max="13320" width="20.59765625" customWidth="1"/>
    <col min="13567" max="13567" width="2.69921875" customWidth="1"/>
    <col min="13568" max="13568" width="4.69921875" customWidth="1"/>
    <col min="13569" max="13569" width="2.69921875" customWidth="1"/>
    <col min="13570" max="13570" width="14.8984375" customWidth="1"/>
    <col min="13571" max="13571" width="23.09765625" customWidth="1"/>
    <col min="13572" max="13572" width="19.8984375" customWidth="1"/>
    <col min="13573" max="13573" width="11.8984375" customWidth="1"/>
    <col min="13574" max="13574" width="18.3984375" customWidth="1"/>
    <col min="13575" max="13575" width="16.3984375" customWidth="1"/>
    <col min="13576" max="13576" width="20.59765625" customWidth="1"/>
    <col min="13823" max="13823" width="2.69921875" customWidth="1"/>
    <col min="13824" max="13824" width="4.69921875" customWidth="1"/>
    <col min="13825" max="13825" width="2.69921875" customWidth="1"/>
    <col min="13826" max="13826" width="14.8984375" customWidth="1"/>
    <col min="13827" max="13827" width="23.09765625" customWidth="1"/>
    <col min="13828" max="13828" width="19.8984375" customWidth="1"/>
    <col min="13829" max="13829" width="11.8984375" customWidth="1"/>
    <col min="13830" max="13830" width="18.3984375" customWidth="1"/>
    <col min="13831" max="13831" width="16.3984375" customWidth="1"/>
    <col min="13832" max="13832" width="20.59765625" customWidth="1"/>
    <col min="14079" max="14079" width="2.69921875" customWidth="1"/>
    <col min="14080" max="14080" width="4.69921875" customWidth="1"/>
    <col min="14081" max="14081" width="2.69921875" customWidth="1"/>
    <col min="14082" max="14082" width="14.8984375" customWidth="1"/>
    <col min="14083" max="14083" width="23.09765625" customWidth="1"/>
    <col min="14084" max="14084" width="19.8984375" customWidth="1"/>
    <col min="14085" max="14085" width="11.8984375" customWidth="1"/>
    <col min="14086" max="14086" width="18.3984375" customWidth="1"/>
    <col min="14087" max="14087" width="16.3984375" customWidth="1"/>
    <col min="14088" max="14088" width="20.59765625" customWidth="1"/>
    <col min="14335" max="14335" width="2.69921875" customWidth="1"/>
    <col min="14336" max="14336" width="4.69921875" customWidth="1"/>
    <col min="14337" max="14337" width="2.69921875" customWidth="1"/>
    <col min="14338" max="14338" width="14.8984375" customWidth="1"/>
    <col min="14339" max="14339" width="23.09765625" customWidth="1"/>
    <col min="14340" max="14340" width="19.8984375" customWidth="1"/>
    <col min="14341" max="14341" width="11.8984375" customWidth="1"/>
    <col min="14342" max="14342" width="18.3984375" customWidth="1"/>
    <col min="14343" max="14343" width="16.3984375" customWidth="1"/>
    <col min="14344" max="14344" width="20.59765625" customWidth="1"/>
    <col min="14591" max="14591" width="2.69921875" customWidth="1"/>
    <col min="14592" max="14592" width="4.69921875" customWidth="1"/>
    <col min="14593" max="14593" width="2.69921875" customWidth="1"/>
    <col min="14594" max="14594" width="14.8984375" customWidth="1"/>
    <col min="14595" max="14595" width="23.09765625" customWidth="1"/>
    <col min="14596" max="14596" width="19.8984375" customWidth="1"/>
    <col min="14597" max="14597" width="11.8984375" customWidth="1"/>
    <col min="14598" max="14598" width="18.3984375" customWidth="1"/>
    <col min="14599" max="14599" width="16.3984375" customWidth="1"/>
    <col min="14600" max="14600" width="20.59765625" customWidth="1"/>
    <col min="14847" max="14847" width="2.69921875" customWidth="1"/>
    <col min="14848" max="14848" width="4.69921875" customWidth="1"/>
    <col min="14849" max="14849" width="2.69921875" customWidth="1"/>
    <col min="14850" max="14850" width="14.8984375" customWidth="1"/>
    <col min="14851" max="14851" width="23.09765625" customWidth="1"/>
    <col min="14852" max="14852" width="19.8984375" customWidth="1"/>
    <col min="14853" max="14853" width="11.8984375" customWidth="1"/>
    <col min="14854" max="14854" width="18.3984375" customWidth="1"/>
    <col min="14855" max="14855" width="16.3984375" customWidth="1"/>
    <col min="14856" max="14856" width="20.59765625" customWidth="1"/>
    <col min="15103" max="15103" width="2.69921875" customWidth="1"/>
    <col min="15104" max="15104" width="4.69921875" customWidth="1"/>
    <col min="15105" max="15105" width="2.69921875" customWidth="1"/>
    <col min="15106" max="15106" width="14.8984375" customWidth="1"/>
    <col min="15107" max="15107" width="23.09765625" customWidth="1"/>
    <col min="15108" max="15108" width="19.8984375" customWidth="1"/>
    <col min="15109" max="15109" width="11.8984375" customWidth="1"/>
    <col min="15110" max="15110" width="18.3984375" customWidth="1"/>
    <col min="15111" max="15111" width="16.3984375" customWidth="1"/>
    <col min="15112" max="15112" width="20.59765625" customWidth="1"/>
    <col min="15359" max="15359" width="2.69921875" customWidth="1"/>
    <col min="15360" max="15360" width="4.69921875" customWidth="1"/>
    <col min="15361" max="15361" width="2.69921875" customWidth="1"/>
    <col min="15362" max="15362" width="14.8984375" customWidth="1"/>
    <col min="15363" max="15363" width="23.09765625" customWidth="1"/>
    <col min="15364" max="15364" width="19.8984375" customWidth="1"/>
    <col min="15365" max="15365" width="11.8984375" customWidth="1"/>
    <col min="15366" max="15366" width="18.3984375" customWidth="1"/>
    <col min="15367" max="15367" width="16.3984375" customWidth="1"/>
    <col min="15368" max="15368" width="20.59765625" customWidth="1"/>
    <col min="15615" max="15615" width="2.69921875" customWidth="1"/>
    <col min="15616" max="15616" width="4.69921875" customWidth="1"/>
    <col min="15617" max="15617" width="2.69921875" customWidth="1"/>
    <col min="15618" max="15618" width="14.8984375" customWidth="1"/>
    <col min="15619" max="15619" width="23.09765625" customWidth="1"/>
    <col min="15620" max="15620" width="19.8984375" customWidth="1"/>
    <col min="15621" max="15621" width="11.8984375" customWidth="1"/>
    <col min="15622" max="15622" width="18.3984375" customWidth="1"/>
    <col min="15623" max="15623" width="16.3984375" customWidth="1"/>
    <col min="15624" max="15624" width="20.59765625" customWidth="1"/>
    <col min="15871" max="15871" width="2.69921875" customWidth="1"/>
    <col min="15872" max="15872" width="4.69921875" customWidth="1"/>
    <col min="15873" max="15873" width="2.69921875" customWidth="1"/>
    <col min="15874" max="15874" width="14.8984375" customWidth="1"/>
    <col min="15875" max="15875" width="23.09765625" customWidth="1"/>
    <col min="15876" max="15876" width="19.8984375" customWidth="1"/>
    <col min="15877" max="15877" width="11.8984375" customWidth="1"/>
    <col min="15878" max="15878" width="18.3984375" customWidth="1"/>
    <col min="15879" max="15879" width="16.3984375" customWidth="1"/>
    <col min="15880" max="15880" width="20.59765625" customWidth="1"/>
    <col min="16127" max="16127" width="2.69921875" customWidth="1"/>
    <col min="16128" max="16128" width="4.69921875" customWidth="1"/>
    <col min="16129" max="16129" width="2.69921875" customWidth="1"/>
    <col min="16130" max="16130" width="14.8984375" customWidth="1"/>
    <col min="16131" max="16131" width="23.09765625" customWidth="1"/>
    <col min="16132" max="16132" width="19.8984375" customWidth="1"/>
    <col min="16133" max="16133" width="11.8984375" customWidth="1"/>
    <col min="16134" max="16134" width="18.3984375" customWidth="1"/>
    <col min="16135" max="16135" width="16.3984375" customWidth="1"/>
    <col min="16136" max="16136" width="20.59765625" customWidth="1"/>
  </cols>
  <sheetData>
    <row r="1" spans="1:8" ht="15" customHeight="1">
      <c r="D1" s="461"/>
      <c r="H1" s="458"/>
    </row>
    <row r="2" spans="1:8" ht="15" customHeight="1">
      <c r="A2" s="460"/>
      <c r="B2" s="953" t="s">
        <v>542</v>
      </c>
      <c r="C2" s="953"/>
      <c r="D2" s="953"/>
      <c r="E2" s="953"/>
      <c r="F2" s="459"/>
      <c r="H2" s="458"/>
    </row>
    <row r="3" spans="1:8" ht="15" customHeight="1" thickBot="1">
      <c r="D3" s="457"/>
      <c r="E3" s="456"/>
      <c r="F3" s="456"/>
      <c r="G3" s="456"/>
      <c r="H3" s="455"/>
    </row>
    <row r="4" spans="1:8" s="453" customFormat="1" ht="39.75" customHeight="1">
      <c r="B4" s="954" t="s">
        <v>541</v>
      </c>
      <c r="C4" s="955"/>
      <c r="D4" s="956"/>
      <c r="E4" s="454" t="s">
        <v>540</v>
      </c>
      <c r="F4" s="454" t="s">
        <v>539</v>
      </c>
      <c r="G4" s="114" t="s">
        <v>538</v>
      </c>
      <c r="H4" s="403" t="s">
        <v>66</v>
      </c>
    </row>
    <row r="5" spans="1:8" s="442" customFormat="1" ht="18" customHeight="1">
      <c r="A5" s="957"/>
      <c r="B5" s="959" t="s">
        <v>537</v>
      </c>
      <c r="C5" s="960"/>
      <c r="D5" s="961"/>
      <c r="E5" s="452"/>
      <c r="F5" s="451"/>
      <c r="G5" s="446"/>
      <c r="H5" s="445"/>
    </row>
    <row r="6" spans="1:8" s="442" customFormat="1" ht="18" customHeight="1">
      <c r="A6" s="958"/>
      <c r="B6" s="962"/>
      <c r="C6" s="963"/>
      <c r="D6" s="964"/>
      <c r="E6" s="450"/>
      <c r="F6" s="449"/>
      <c r="G6" s="446"/>
      <c r="H6" s="435"/>
    </row>
    <row r="7" spans="1:8" s="442" customFormat="1" ht="18" customHeight="1">
      <c r="A7" s="958"/>
      <c r="B7" s="962"/>
      <c r="C7" s="963"/>
      <c r="D7" s="964"/>
      <c r="E7" s="448"/>
      <c r="F7" s="447"/>
      <c r="G7" s="446"/>
      <c r="H7" s="445"/>
    </row>
    <row r="8" spans="1:8" s="442" customFormat="1" ht="18" customHeight="1" thickBot="1">
      <c r="A8" s="958"/>
      <c r="B8" s="962"/>
      <c r="C8" s="963"/>
      <c r="D8" s="964"/>
      <c r="E8" s="444"/>
      <c r="F8" s="11"/>
      <c r="G8" s="443"/>
      <c r="H8" s="429"/>
    </row>
    <row r="9" spans="1:8" ht="18" customHeight="1" thickTop="1">
      <c r="B9" s="942" t="s">
        <v>536</v>
      </c>
      <c r="C9" s="943"/>
      <c r="D9" s="944"/>
      <c r="E9" s="441"/>
      <c r="F9" s="441"/>
      <c r="G9" s="440"/>
      <c r="H9" s="439"/>
    </row>
    <row r="10" spans="1:8" ht="18" customHeight="1">
      <c r="B10" s="851"/>
      <c r="C10" s="945"/>
      <c r="D10" s="946"/>
      <c r="E10" s="438"/>
      <c r="F10" s="437"/>
      <c r="G10" s="436"/>
      <c r="H10" s="435"/>
    </row>
    <row r="11" spans="1:8" ht="18" customHeight="1" thickBot="1">
      <c r="B11" s="947"/>
      <c r="C11" s="948"/>
      <c r="D11" s="949"/>
      <c r="E11" s="434"/>
      <c r="F11" s="433"/>
      <c r="G11" s="426"/>
      <c r="H11" s="425"/>
    </row>
    <row r="12" spans="1:8" ht="18" customHeight="1" thickTop="1">
      <c r="B12" s="942" t="s">
        <v>535</v>
      </c>
      <c r="C12" s="943"/>
      <c r="D12" s="944"/>
      <c r="E12" s="417"/>
      <c r="F12" s="416"/>
      <c r="G12" s="415"/>
      <c r="H12" s="414"/>
    </row>
    <row r="13" spans="1:8" ht="18" customHeight="1">
      <c r="B13" s="851"/>
      <c r="C13" s="945"/>
      <c r="D13" s="946"/>
      <c r="E13" s="432"/>
      <c r="F13" s="431"/>
      <c r="G13" s="430"/>
      <c r="H13" s="429"/>
    </row>
    <row r="14" spans="1:8" ht="18" customHeight="1" thickBot="1">
      <c r="B14" s="947"/>
      <c r="C14" s="948"/>
      <c r="D14" s="949"/>
      <c r="E14" s="428"/>
      <c r="F14" s="427"/>
      <c r="G14" s="426"/>
      <c r="H14" s="425"/>
    </row>
    <row r="15" spans="1:8" ht="18" customHeight="1" thickTop="1">
      <c r="B15" s="942" t="s">
        <v>534</v>
      </c>
      <c r="C15" s="943"/>
      <c r="D15" s="944"/>
      <c r="E15" s="417"/>
      <c r="F15" s="416"/>
      <c r="G15" s="415"/>
      <c r="H15" s="414"/>
    </row>
    <row r="16" spans="1:8" ht="18" customHeight="1">
      <c r="B16" s="851"/>
      <c r="C16" s="945"/>
      <c r="D16" s="946"/>
      <c r="E16" s="424"/>
      <c r="F16" s="423"/>
      <c r="G16" s="422"/>
      <c r="H16" s="421"/>
    </row>
    <row r="17" spans="2:8" ht="18" customHeight="1" thickBot="1">
      <c r="B17" s="947"/>
      <c r="C17" s="948"/>
      <c r="D17" s="949"/>
      <c r="E17" s="420"/>
      <c r="F17" s="420"/>
      <c r="G17" s="419"/>
      <c r="H17" s="418"/>
    </row>
    <row r="18" spans="2:8" ht="18" customHeight="1" thickTop="1">
      <c r="B18" s="942" t="s">
        <v>499</v>
      </c>
      <c r="C18" s="943"/>
      <c r="D18" s="944"/>
      <c r="E18" s="417"/>
      <c r="F18" s="416"/>
      <c r="G18" s="415"/>
      <c r="H18" s="414"/>
    </row>
    <row r="19" spans="2:8" ht="18" customHeight="1" thickBot="1">
      <c r="B19" s="950"/>
      <c r="C19" s="951"/>
      <c r="D19" s="952"/>
      <c r="E19" s="413"/>
      <c r="F19" s="413"/>
      <c r="G19" s="412"/>
      <c r="H19" s="411"/>
    </row>
    <row r="20" spans="2:8" ht="9" customHeight="1">
      <c r="D20" s="410"/>
      <c r="E20" s="410"/>
      <c r="F20" s="410"/>
      <c r="G20" s="410"/>
    </row>
    <row r="21" spans="2:8" s="409" customFormat="1" ht="16.5" customHeight="1">
      <c r="B21" s="409" t="s">
        <v>48</v>
      </c>
      <c r="C21" s="408" t="s">
        <v>180</v>
      </c>
      <c r="D21" s="901" t="s">
        <v>533</v>
      </c>
      <c r="E21" s="901"/>
      <c r="F21" s="901"/>
      <c r="G21" s="901"/>
      <c r="H21" s="901"/>
    </row>
    <row r="22" spans="2:8" s="409" customFormat="1" ht="19.5" customHeight="1">
      <c r="C22" s="408" t="s">
        <v>50</v>
      </c>
      <c r="D22" s="941" t="s">
        <v>532</v>
      </c>
      <c r="E22" s="941"/>
      <c r="F22" s="941"/>
      <c r="G22" s="941"/>
      <c r="H22" s="941"/>
    </row>
    <row r="23" spans="2:8" ht="32.25" customHeight="1">
      <c r="C23" s="408" t="s">
        <v>531</v>
      </c>
      <c r="D23" s="941" t="s">
        <v>530</v>
      </c>
      <c r="E23" s="941"/>
      <c r="F23" s="941"/>
      <c r="G23" s="941"/>
      <c r="H23" s="941"/>
    </row>
    <row r="24" spans="2:8" ht="39.75" customHeight="1">
      <c r="C24" s="408" t="s">
        <v>545</v>
      </c>
      <c r="D24" s="941" t="s">
        <v>570</v>
      </c>
      <c r="E24" s="941"/>
      <c r="F24" s="941"/>
      <c r="G24" s="941"/>
      <c r="H24" s="941"/>
    </row>
  </sheetData>
  <mergeCells count="12">
    <mergeCell ref="B2:E2"/>
    <mergeCell ref="B4:D4"/>
    <mergeCell ref="A5:A8"/>
    <mergeCell ref="B5:D8"/>
    <mergeCell ref="B9:D11"/>
    <mergeCell ref="D24:H24"/>
    <mergeCell ref="B12:D14"/>
    <mergeCell ref="B15:D17"/>
    <mergeCell ref="D23:H23"/>
    <mergeCell ref="B18:D19"/>
    <mergeCell ref="D21:H21"/>
    <mergeCell ref="D22:H22"/>
  </mergeCells>
  <phoneticPr fontId="7"/>
  <pageMargins left="0.78740157480314965" right="0.3937007874015748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短期大学基礎データ作成上の注意事項</vt:lpstr>
      <vt:lpstr>募集停止学科・専攻科等の取り扱いについて</vt:lpstr>
      <vt:lpstr>目次</vt:lpstr>
      <vt:lpstr>表１</vt:lpstr>
      <vt:lpstr>表２</vt:lpstr>
      <vt:lpstr>表３</vt:lpstr>
      <vt:lpstr>表４</vt:lpstr>
      <vt:lpstr>表５</vt:lpstr>
      <vt:lpstr>表６</vt:lpstr>
      <vt:lpstr>表７</vt:lpstr>
      <vt:lpstr>表８</vt:lpstr>
      <vt:lpstr>表９</vt:lpstr>
      <vt:lpstr>表10</vt:lpstr>
      <vt:lpstr>表11</vt:lpstr>
      <vt:lpstr>表12</vt:lpstr>
      <vt:lpstr>表13</vt:lpstr>
      <vt:lpstr>短期大学基礎データ作成上の注意事項!Print_Area</vt:lpstr>
      <vt:lpstr>表１!Print_Area</vt:lpstr>
      <vt:lpstr>表10!Print_Area</vt:lpstr>
      <vt:lpstr>表13!Print_Area</vt:lpstr>
      <vt:lpstr>表２!Print_Area</vt:lpstr>
      <vt:lpstr>表４!Print_Area</vt:lpstr>
      <vt:lpstr>表６!Print_Area</vt:lpstr>
      <vt:lpstr>表９!Print_Area</vt:lpstr>
      <vt:lpstr>表紙!Print_Area</vt:lpstr>
      <vt:lpstr>目次!Print_Area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m_kato</cp:lastModifiedBy>
  <cp:lastPrinted>2020-03-17T01:28:54Z</cp:lastPrinted>
  <dcterms:created xsi:type="dcterms:W3CDTF">2001-12-26T03:27:35Z</dcterms:created>
  <dcterms:modified xsi:type="dcterms:W3CDTF">2022-02-28T06:31:33Z</dcterms:modified>
</cp:coreProperties>
</file>